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bookViews>
  <sheets>
    <sheet name="artykuły biurowe 2019" sheetId="2" r:id="rId1"/>
  </sheets>
  <calcPr calcId="124519"/>
</workbook>
</file>

<file path=xl/calcChain.xml><?xml version="1.0" encoding="utf-8"?>
<calcChain xmlns="http://schemas.openxmlformats.org/spreadsheetml/2006/main">
  <c r="F177" i="2"/>
  <c r="J177" s="1"/>
  <c r="A4"/>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93" l="1"/>
  <c r="A194" s="1"/>
  <c r="A182"/>
  <c r="A183" s="1"/>
  <c r="A184" s="1"/>
  <c r="A185" s="1"/>
</calcChain>
</file>

<file path=xl/comments1.xml><?xml version="1.0" encoding="utf-8"?>
<comments xmlns="http://schemas.openxmlformats.org/spreadsheetml/2006/main">
  <authors>
    <author>kjanczewska</author>
  </authors>
  <commentList>
    <comment ref="A101" authorId="0">
      <text>
        <r>
          <rPr>
            <b/>
            <sz val="9"/>
            <color indexed="81"/>
            <rFont val="Tahoma"/>
            <charset val="1"/>
          </rPr>
          <t>kjanczewska:</t>
        </r>
        <r>
          <rPr>
            <sz val="9"/>
            <color indexed="81"/>
            <rFont val="Tahoma"/>
            <charset val="1"/>
          </rPr>
          <t xml:space="preserve">
</t>
        </r>
      </text>
    </comment>
  </commentList>
</comments>
</file>

<file path=xl/sharedStrings.xml><?xml version="1.0" encoding="utf-8"?>
<sst xmlns="http://schemas.openxmlformats.org/spreadsheetml/2006/main" count="425" uniqueCount="222">
  <si>
    <t>L.p.</t>
  </si>
  <si>
    <t>Artykuł</t>
  </si>
  <si>
    <t>Ilość / szt lub opak. /</t>
  </si>
  <si>
    <t>Blok brudnopisowy A 4 makulaturowy 80-96 kartkowy</t>
  </si>
  <si>
    <t>Blok brudnopisowy A 5 makulaturowy 80-96 kartkowy</t>
  </si>
  <si>
    <t>Folia laminacyjna A4, grubości 200 mikronów opakowanie po 100szt.</t>
  </si>
  <si>
    <t>Gumka do mazania</t>
  </si>
  <si>
    <t>Koperty listowe białe C6</t>
  </si>
  <si>
    <t>Koperty C 5 białe samoprzylepne</t>
  </si>
  <si>
    <t>Korektor w płynie min 20 ml z pędzelkiem</t>
  </si>
  <si>
    <t>Notes samoprzylepny  duży 7,5 cm x 7,5 cm</t>
  </si>
  <si>
    <t>Notes samoprzylepny mały  4,0 cm x 5,0 cm</t>
  </si>
  <si>
    <t>Okładka kolorowa do bindowania / 1op. 100 szt. /</t>
  </si>
  <si>
    <t>Okładka przeźroczysta do bindowania / 1 op. 100 szt./</t>
  </si>
  <si>
    <t>Podkładka pod myszkę</t>
  </si>
  <si>
    <t>Płyta CD-R 800 megabajtów</t>
  </si>
  <si>
    <t>Rozszywacz</t>
  </si>
  <si>
    <t xml:space="preserve">Skoroszyt zwykły papierowy biały A 4 </t>
  </si>
  <si>
    <t>Blok techniczny A4 ( min 10 kartek, białe).</t>
  </si>
  <si>
    <t>Brulion A4 ( 96 kart w kratkę) sztywna laminowana oprawa</t>
  </si>
  <si>
    <t>BrulionA5 (96 kartek w kratkę)sztywna laminowana oprawa</t>
  </si>
  <si>
    <t>Datownik mały samotuszujący - wersja cyfrowa</t>
  </si>
  <si>
    <t>Długopis jednorazowy - cztery postawowe kolory</t>
  </si>
  <si>
    <t>Dziurkacz metalowy -  dziurkuje min 30 kartek</t>
  </si>
  <si>
    <t>Foliopis czarny- z możliwości pisania na folii, płytach CD i szkle o rozmiarach 0,4, 0,6, 0,8 mm</t>
  </si>
  <si>
    <t>Klej biurowy sztyft pojemność min 15 g</t>
  </si>
  <si>
    <t>Korektor w piórze pojemność min 7 g</t>
  </si>
  <si>
    <t xml:space="preserve">Korektor w tasmie </t>
  </si>
  <si>
    <t>Marker  permanentny cztery podstawowe  kolory</t>
  </si>
  <si>
    <t>Nożyczki biurowe metalowe min 21 cm</t>
  </si>
  <si>
    <t xml:space="preserve">Ołówek techniczny HB gumka </t>
  </si>
  <si>
    <t>Pinezki beczułki kolorowe opak min 25 szt</t>
  </si>
  <si>
    <t xml:space="preserve">Pinezki opak. 100szt  </t>
  </si>
  <si>
    <t>Pisaki kolorowe:cztery podstawowe kolory</t>
  </si>
  <si>
    <t xml:space="preserve">Podkład do pisania z okładką  A 4 zamykana  z klipsem </t>
  </si>
  <si>
    <t>Przekładki  wąskie do segregatora  240x105 mm opak 100 szt.</t>
  </si>
  <si>
    <t>Rolki telefaxowe 210 x 30 mb.</t>
  </si>
  <si>
    <t>Spinacze   28 mm/1 opak. - 100 sztuk</t>
  </si>
  <si>
    <t>Spinacze duże aktowe 50mm /1 opak. - 50szt</t>
  </si>
  <si>
    <t>Spinacze duże aktowe 70mm /1 opak. - 50szt</t>
  </si>
  <si>
    <t xml:space="preserve">Teczka wiązana plastikowa,A-4, przednia strona okładki przeźroczysta, tylnia okładka kolorowa </t>
  </si>
  <si>
    <t xml:space="preserve">Teczka z gumką A4 rózne kolory , lakierowana , tektura min 450g, grzbiet min 20mmm </t>
  </si>
  <si>
    <t>Temperówka aluminiowa  na dwa ostrza o śr.  8mm i 11mm</t>
  </si>
  <si>
    <t>Tusz do stempli czerwony</t>
  </si>
  <si>
    <t>Tusz do stempli niebieski lub czarny</t>
  </si>
  <si>
    <t>Zakreślacze fluorescencyjny  różne kolory</t>
  </si>
  <si>
    <t>Zeszyty 16 kartkowe A 5 kratka miękka oprawa</t>
  </si>
  <si>
    <t>Zeszyty 32 kartkowe A 5 kratka miekka oprawa</t>
  </si>
  <si>
    <t>Zeszyty 60 kartkowe A 5 kratka miekka oprawa</t>
  </si>
  <si>
    <t>Zeszyty 96 kartkowe A 5 kratka miękka oprawa</t>
  </si>
  <si>
    <t>Zeszyty 96 kartkowy  A 4 kratka miękka oprawa</t>
  </si>
  <si>
    <t xml:space="preserve">Zszywacze min 25 kart </t>
  </si>
  <si>
    <t>Zszywki    24/6 / 1op. - 1000szt</t>
  </si>
  <si>
    <t>Zakładki samoprzylepne , półprzeźroczysta kalka z kolorowym marginesem,  o wymiarach 20x 50mm w czeterech różnych kolorach, ilość  zakładek w bloczku  każdego koloru  min 40 szt</t>
  </si>
  <si>
    <t>Teczka standardowa, zawieszana, ekologiczna z identyfikatorem  , rózne kolory , listwy do zawieszania na skrzydłach teczki po dłuższym boku</t>
  </si>
  <si>
    <t>szt</t>
  </si>
  <si>
    <t>ark</t>
  </si>
  <si>
    <t>rolka</t>
  </si>
  <si>
    <t>op</t>
  </si>
  <si>
    <t>ryza</t>
  </si>
  <si>
    <t>bloczek</t>
  </si>
  <si>
    <t>Metka-cena / etykieta samoprzylepna /, różne kolory wym 30 x 40 mm, rolka , nie mniej niż 700szt etykiet w rolce</t>
  </si>
  <si>
    <t>Taśma samoprzylepna typu Colex szer. 2 cm min 20 m</t>
  </si>
  <si>
    <t>Etykiety samoprzylepne  ark A4, .białe rozmiar  70x29,7mm, pakowane po 100 ark w opakowaniu</t>
  </si>
  <si>
    <t>Koperty B5 brązowe samoprzylepne</t>
  </si>
  <si>
    <t>Koperty C 4 białe  samoprzylepne</t>
  </si>
  <si>
    <t>Koperty C4 brązowe  samoprzylepne</t>
  </si>
  <si>
    <t>Koperty C5 brązowe samoprzylepne</t>
  </si>
  <si>
    <t>Teczka wiązana papierowa A 4 szeroki grzbiet, biała karton min 275g/m²</t>
  </si>
  <si>
    <t>Teczka z gumką A 4 biała tekturowa karton min 350g/m²</t>
  </si>
  <si>
    <t>jm</t>
  </si>
  <si>
    <t>cena jedn. netto (b)</t>
  </si>
  <si>
    <t>wartość ogółem netto    ( a x b = c )</t>
  </si>
  <si>
    <t>stawka VAT</t>
  </si>
  <si>
    <t>wartość ogółem brutto                 ( c + d )</t>
  </si>
  <si>
    <t>producent, 
nr katalogowy</t>
  </si>
  <si>
    <t>cena brutto</t>
  </si>
  <si>
    <t>wartość brutto</t>
  </si>
  <si>
    <t>szt/rolka</t>
  </si>
  <si>
    <t>Ilość / szt lub opak. / a</t>
  </si>
  <si>
    <t>stawka VAT d</t>
  </si>
  <si>
    <t>Ilość / szt lub opak. /( a )</t>
  </si>
  <si>
    <t xml:space="preserve"> </t>
  </si>
  <si>
    <t>Spinacze metalowe duże miedziane op. 50szt dł min 7,5 cm</t>
  </si>
  <si>
    <t>Rolki barwiace do maszyn liczących</t>
  </si>
  <si>
    <t xml:space="preserve">Kalka ołówkowa A4/50 arkuszy niebieska </t>
  </si>
  <si>
    <t xml:space="preserve">ryza </t>
  </si>
  <si>
    <t>Mechanizm skoroszytowy( wąsy) ( op 25szt)</t>
  </si>
  <si>
    <t>Cienkopis pięć kolorów:  czarny, biały, czerwony, zielony , niebieski  z cienka końcówką - kolor zatyczki wskazuje kolor tuszu</t>
  </si>
  <si>
    <t xml:space="preserve">Marker olejowy, okrągła końcówka, linia pisania 1.0 mm oraz 0,5mm , długość linii  min 400m, tusz wodoodporny, szybkoschnący, dobrze kryjacy ,odporny na działanie warunków atmosferycznych oraz wysokich i niskich temperatur, wytrzymała końcówka fibrowa., kolor biały lub czarny </t>
  </si>
  <si>
    <t>Koperty z okienkiem DL  biała  110x220mm /okienko z prawej strony/</t>
  </si>
  <si>
    <t>Zszywki    26/6 / 1op. - 1000szt</t>
  </si>
  <si>
    <t>Zszywki    26/6 / mocne stalowe  1op. - 1000szt</t>
  </si>
  <si>
    <t>Grzbiety plastikowe 10mm liczba oprawianych kartek 65 , op 100szt , kolor biały , czarny , niebieski , zółty</t>
  </si>
  <si>
    <t>Grzbiety plastikowe 12mm liczba oprawianych kartek 105 , op 100szt  kolor biały , czarny , niebieski , zółty</t>
  </si>
  <si>
    <t>Grzbiety plastikowe 19mm liczba oprawianych kartek 165, op 100szt  kolor biały , czarny , niebieski , zółty</t>
  </si>
  <si>
    <t xml:space="preserve">Karta wynagrodzeń  Zo94/2, format  A4, sztywny biały karton offsetowy o gramaturze 250g  , nadruk w kolorze czarnym, druk dwustronny  </t>
  </si>
  <si>
    <t>Księga korespondencyjna w sztywnej oprawie na której znajduje się napis Księga Korespondencyjna  min 96 kart</t>
  </si>
  <si>
    <t xml:space="preserve">Linijka 20 cm przeźroczysta lub kolorowa </t>
  </si>
  <si>
    <t>Linijka 30 cm przeźroczysta lub kolorowa</t>
  </si>
  <si>
    <t>Półka na dokumenty A4, przeżroczysta lub brazowa</t>
  </si>
  <si>
    <t>Rolki telefaksowe 216x30mb</t>
  </si>
  <si>
    <t>Koperty B4 ( 250x353mm) białe samoprzylepne</t>
  </si>
  <si>
    <t>Koperty B4 ( 250x353mm) brązowe samoprzylepne</t>
  </si>
  <si>
    <t>Klips biurowy , szer 41mm , czarny op 12 szt</t>
  </si>
  <si>
    <t>Klips biurowy , szer 51mm czarny op 12 szt</t>
  </si>
  <si>
    <t>Skoroszyt z folii bez oczek różne  kolory A4</t>
  </si>
  <si>
    <t>Skoroszyt z folii z oczkami różne  kolory A4</t>
  </si>
  <si>
    <t>Rolka kasowa , termoczuła,  szer 57mm x 15 m</t>
  </si>
  <si>
    <t>Rolka  kasowa  termoczuła  szer 57mmx30m</t>
  </si>
  <si>
    <t>Rolka do maszyn liczących szer 57mmx20m</t>
  </si>
  <si>
    <t>Tasma dymo 3D , rozm  9mmx3m , czarna lub granatowa , do opisu gładkich, równych, płaskich  powierzchni, odporna na działanie wody , korozji , ścierania i wiekszosć środków chemicznych,do posiadanej wytłaczarki DYMO OMEGA</t>
  </si>
  <si>
    <t>Koperta B4 (250x353x38mm) biała samoklejąca z paskiem z  rozszerzonymi bokami i dnem</t>
  </si>
  <si>
    <t>Koperta C4 ( 229x324x38mm)  brązowa  samoklejaca z paskiem z rozszerzonymi bokami i dnem</t>
  </si>
  <si>
    <t>4.</t>
  </si>
  <si>
    <t>5.</t>
  </si>
  <si>
    <t>Koperty B 5 ( 176x250mm) białe  samoprzylepne</t>
  </si>
  <si>
    <t>Koperta B5  brazowa  trójwymiarowa</t>
  </si>
  <si>
    <t>wartość netto + vat           ( c + d )</t>
  </si>
  <si>
    <t>Segregatory A 4  4/50 pokryty kolorową okleiną ,  posiada 2-ringowy mechanizm dzwigniowy oraz  wymienną etykietę.</t>
  </si>
  <si>
    <t>Segregatory A 4  4/75 pokryty kolorową okleiną ,posiadaa  2-ringowy mechanizm dzwigniowy oraz  wymienną etykietę.</t>
  </si>
  <si>
    <t>Segregatory A 5  5/75 pokryty kolorową okleiną , posiada 2-ringowy mechanizm dzwigniowy oraz  wymienną etykietę.</t>
  </si>
  <si>
    <t>Książka transfuzyjna Mz/Szp 47</t>
  </si>
  <si>
    <t>szt.</t>
  </si>
  <si>
    <t>Długopis żelowy przeźroczysta obudowa -grubość linii pisania  0,5mmm, cztery podstawowe kolory AUTOMAT MECHANIZM WŁĄCZAJĄCY</t>
  </si>
  <si>
    <t>op.</t>
  </si>
  <si>
    <t>Skorowidz w twardej, laminowanej folią błyszczącą oprawie, 96 kartek, format A4, wzmocniony grzbiet, szyte kartki, alfabetyczny register (24 litery)</t>
  </si>
  <si>
    <t>Długopis na sprężynie wyposażony w samoprzylepną podkładkę umożliwiającą przymocowanie do blatu</t>
  </si>
  <si>
    <t>Holder z tworzywa sztucznego na identyfikator, wyposażony w taśmę, wymiar wew. 90x56 mm, wymiar zew. 92x59 mm</t>
  </si>
  <si>
    <t>Nawilżacz wodny - maczłka: bezbarwny, bezwonny z antypoślizgową podstawką</t>
  </si>
  <si>
    <t>Zszywki 26/8 - opakowanie 1000 szt.</t>
  </si>
  <si>
    <t>Zszywki 23/15 - opakowanie 1000 szt.</t>
  </si>
  <si>
    <t>Linijka 50 cm - plastikowa, przezroczysta</t>
  </si>
  <si>
    <t>Ofertówka krystaliczna, wykonana z przezroczystej folii PCV, zgrzewana w liter "L", wycięcie na palec, format A4  - opakowanie 25 szt.</t>
  </si>
  <si>
    <t>Teczka kopertowa format A3, zamykana na rzep, wykonana z twardej tektury, szerokość: nie mniejsza niż 1 cm</t>
  </si>
  <si>
    <t>Segregator  A4/77/4 ringi; wymiary: 77x319x275, średnica ringu 50 mm, format a4, mechanizm 4-ringowy</t>
  </si>
  <si>
    <t>Etykiety samoprzylepne, arkusz a-4, białe , rozmiar 70x36mm,  po 100 ark w opakowaniu</t>
  </si>
  <si>
    <t xml:space="preserve">Identyfikator do kluczy ,plastikowy , z wymienna etykietką, cztery podstawowe kolory, pakowane po 50 szt. w opakowaniu </t>
  </si>
  <si>
    <t>Identyfikator z klipsem wykonany z przezroczystego, sztywnego tworzywa., klips i agrafka oraz kartonik z wydrukowaną ramką w komplecie</t>
  </si>
  <si>
    <t>Koperty z okienkiem do płyt CD i DVD</t>
  </si>
  <si>
    <t>Magnesy z plastikową obudową śr 20mm, mix kolorów</t>
  </si>
  <si>
    <t>Etykieta termiczna , klej standard, 100x100mm,śr wew  40, rolka 250 etykiet do drukarki Zebra LP 2844</t>
  </si>
  <si>
    <t>Etykiety termotransferowa ,papierowa, półpołysk,  klej mocny 32x20mm , śr wew  40mm , rolka 2000 etykiet  do drukarki Zebra GK 420t</t>
  </si>
  <si>
    <t>Taśma termotransferowa , woskowa ,  40mmx74m ,  out , śr wew rolki 0,5cala , do drukarki Zebra GK 420t</t>
  </si>
  <si>
    <t>Etykiety termotransferowa ,papierowa,  klej mocny, 50x25mm ,śr wew  40mm , rolka 2000 etykiet  do drukarki Zebra GK 420t</t>
  </si>
  <si>
    <t>Taśma  termotransferowa,   woskowa,  55mmx74m, out ,   do drukarki Zebra GK 420t</t>
  </si>
  <si>
    <t>Płyta DVD  4,7 MB</t>
  </si>
  <si>
    <r>
      <t xml:space="preserve">Etykieta samoprzylepna  , rozm ( 8cmx2cm) </t>
    </r>
    <r>
      <rPr>
        <sz val="10"/>
        <rFont val="Arial"/>
        <family val="2"/>
        <charset val="238"/>
      </rPr>
      <t>±</t>
    </r>
    <r>
      <rPr>
        <sz val="10"/>
        <rFont val="Calibri"/>
        <family val="2"/>
        <charset val="238"/>
      </rPr>
      <t xml:space="preserve"> 1cm , drukowane , duze litery w kolorze czerwonym na białym tle : </t>
    </r>
    <r>
      <rPr>
        <b/>
        <sz val="10"/>
        <color rgb="FFFF0000"/>
        <rFont val="Calibri"/>
        <family val="2"/>
        <charset val="238"/>
      </rPr>
      <t xml:space="preserve">UWAGA! LEK CYTOTOKSYCZNY </t>
    </r>
  </si>
  <si>
    <r>
      <t xml:space="preserve">Etykieta samoprzylepna , rozm (8cmx2cm)± 1cm , drukowane , duze litery w kolorze czarnym na niebieskim tle  </t>
    </r>
    <r>
      <rPr>
        <b/>
        <sz val="10"/>
        <color theme="1"/>
        <rFont val="Calibri"/>
        <family val="2"/>
        <charset val="238"/>
      </rPr>
      <t xml:space="preserve">SUBSTANCJA BARDZO SILNIE DZIAŁAJACA </t>
    </r>
  </si>
  <si>
    <r>
      <t xml:space="preserve">Etykieta samoprzylepna  , rozm (14cmx10cm)± 1cm  , drukowane , duze litery  w kolorze czerwonym na białym tle </t>
    </r>
    <r>
      <rPr>
        <sz val="10"/>
        <color rgb="FFFF0000"/>
        <rFont val="Calibri"/>
        <family val="2"/>
        <charset val="238"/>
      </rPr>
      <t xml:space="preserve">UWAGA! NIEBEZPIECZNE ODPADY CYTOTOKSYCZNE SPALIC BEZ OTWIERANIA  </t>
    </r>
  </si>
  <si>
    <t xml:space="preserve">Pakiet nr 1 CPV  30190000-7.
</t>
  </si>
  <si>
    <t>Płyta DVD+R do nadruku , DVD-/+R - 4,7 GB/120min , DVD-/+R - x16, kompatybilna z posiadaną nagrywarką  CD/DVD   Rimage 2000i  nie zgrzewane w folię , pakowana w pudełka plastkikowe</t>
  </si>
  <si>
    <t>Płyta CD-R do nadruku, CD-R - 700 MB / 80 min,CD-R - x52,  kompatybilna z  posiadaną  nagrywarką  płyt  CD/DVD  Rimage 2000i , pakowana w pudełka plastikowe , nie zgrzewane w folię.</t>
  </si>
  <si>
    <t>Tasma dymo 3D , rozm  9mmx7m , czarna lub granatowa , do opisu gładkich, równych, płaskich  powierzchni, odporna na działanie wody , korozji , ścierania i wiekszosć środków chemicznych,do posiadanej wytłaczarki DYMO OMEGA</t>
  </si>
  <si>
    <t>arkusz</t>
  </si>
  <si>
    <t>Koperta ochronna D14 wymiary - wewnątrz 170 x 245 mm  ±10mm, zewnętrzny 200 x 255 mm  ±10mm, wyściełana folią bąbelkową, samoklejąca z paskiem,</t>
  </si>
  <si>
    <t xml:space="preserve">Marker suchy do tablic suchościeralnych , cztery podstawowe kolory </t>
  </si>
  <si>
    <t>paczka</t>
  </si>
  <si>
    <r>
      <t xml:space="preserve">Etykieta samoprzylepna rozm (10cm x6cm)± 1cm , drukowane duże litery , na białym tle                                     </t>
    </r>
    <r>
      <rPr>
        <b/>
        <sz val="10"/>
        <color rgb="FFFF0000"/>
        <rFont val="Calibri"/>
        <family val="2"/>
        <charset val="238"/>
      </rPr>
      <t>UWAGA! LEK CYTOTOKSYCZNY   kolor czerwony</t>
    </r>
    <r>
      <rPr>
        <b/>
        <sz val="10"/>
        <rFont val="Calibri"/>
        <family val="2"/>
        <charset val="238"/>
      </rPr>
      <t xml:space="preserve"> </t>
    </r>
    <r>
      <rPr>
        <sz val="10"/>
        <rFont val="Calibri"/>
        <family val="2"/>
        <charset val="238"/>
      </rPr>
      <t xml:space="preserve">                    </t>
    </r>
    <r>
      <rPr>
        <b/>
        <sz val="10"/>
        <rFont val="Calibri"/>
        <family val="2"/>
        <charset val="238"/>
      </rPr>
      <t>UWAGA! CHRONIĆ OD SWIATŁA    kolor czarny      PRZECHOWYWAĆ W LODÓWCE  kolor czarny</t>
    </r>
  </si>
  <si>
    <t>Etykiety samoprzylepne , arkusz A4 .białe rozmiar       48,5 x 16,9 mm pak po 100 ark w opakowaniu</t>
  </si>
  <si>
    <t>Etykiety samoprzylepne arkkusz A4,białe ,  rozmiar 105x148 , po 100 arkuszy w opakowaniu</t>
  </si>
  <si>
    <t xml:space="preserve">Etykiety samoprzylepne w rolce rozmiar 32mm x 20mm /min  2000 etkiet na rolce </t>
  </si>
  <si>
    <t xml:space="preserve">Etykiety samoprzylepne w rolce rozmiar 58mm x 43mm, min  800 etykiet na rolce </t>
  </si>
  <si>
    <t>Etykiety samoprzylepne , arkusz A4 .białe rozmiar      42x49,50mm,  pak po 100 ark w opakowaniu</t>
  </si>
  <si>
    <t>Etykiety samoprzylepne , arkusz A4 .białe rozmiar       52,5 x 21,2 mm , pak po 100 ark w opakowaniu</t>
  </si>
  <si>
    <t>Etykiety samoprzylepne , arkusz A4 .białe rozmiar       97,0 x 42,40mm , pak po 100 ark w opakowaniu</t>
  </si>
  <si>
    <t xml:space="preserve">Kwitariusz przychodowy format A5  K-103/s , wykonany na papierze samokopiującym, oryginał + 2 kopie, sklejony w blok o objętości 60 kartek (20 kompletów), kolory papieru biały-różowy-żółty. </t>
  </si>
  <si>
    <t>Pakiet nr 2  CPV 30199760-5</t>
  </si>
  <si>
    <t>Pakiet nr 3 CPV 30199760-5</t>
  </si>
  <si>
    <t>Pojemnik plastikowy  stojący na dokumenyy  A4  ,  szer. grzbietu 10cm , przeźroczysty</t>
  </si>
  <si>
    <t>Brystol , o gramaturze min  170g/m2 ,mix kolorów , min 20 arkuszy A1 w paczce  , rozm 610x860mm+/-1mm</t>
  </si>
  <si>
    <t>Brystol , o gramaturze min 170g/m2,  biały   , rozm 610x860mm=/-1mm</t>
  </si>
  <si>
    <t>Cyferki /Literki samoprzylepne wys.min 2,7 cm, czarne,białe , arkusz A4</t>
  </si>
  <si>
    <t>Cyferki/Literki samoprzylepne wys. min 1,4 cm białe, czarne, arkusz A4</t>
  </si>
  <si>
    <t>Cyferki/Literki samoprzylepne wys min  5cm  białe, czarne, arkusz A4</t>
  </si>
  <si>
    <t xml:space="preserve">Fastykuła A4  do przechowywania archiwalnych dokumentów formatu A4,  okładka wiązana z tektury makulaturowej litej 800g/m2; 
wymiar: 220 x 320 mm+/-2mm; 
wymiar tasiemki: szerokość min 5 mm, długośćmin  100 mm; op  po 25 szt </t>
  </si>
  <si>
    <t>Pamieć USB, min 16 GB</t>
  </si>
  <si>
    <t>Papier ksero A 3 min białość min  140CIE gramatura min  80g/m2, ryza 500arkuszy</t>
  </si>
  <si>
    <t>Papier ksero A 4 min białość min  140 CIE gramatura min  80g/m2, ryza 500arkuszy</t>
  </si>
  <si>
    <t>Papier ksero A 4 min białość 168 CIE gramatura  min 200g/m2, ryza 250 arkuszy</t>
  </si>
  <si>
    <t>Papier ksero A 4 tęcza kolorów  gramatura  min 80g/m2, ryza 500 arkuszy</t>
  </si>
  <si>
    <t>Papier ksero A 5 min białość min 140CIE gramatura min 80g/m2, ryza 500arkuszy</t>
  </si>
  <si>
    <t>Papier ksero kolorowy A 4, gramatura min 80g/m2, ryza 500arkuszy</t>
  </si>
  <si>
    <t>Papier na recepty, gramatura min  80g/m2, ryza 500 arkuszy</t>
  </si>
  <si>
    <t>Rolki  do posiadanego  systemu kolejkowego Qmatic TP 31x1 60x60mm po 2000biletów w rolce , kompatybilna z posiadanym system</t>
  </si>
  <si>
    <t>Przybornik wielofunkcyjny na biurko (przybornik na długopisy, kostkę papierową i spinacze) metalowy, siatkowy, rozmiar 200x100x100 mm+/-10mm</t>
  </si>
  <si>
    <t xml:space="preserve">Tablica wisząca  magnetyczna suchościeralna z półką  , biała ,  rama aluminiowa szer 2cm, rozm 60cmx90cm +/- 1cm, </t>
  </si>
  <si>
    <t>Tablica korkowa  w ramie drewnianej 100cmx80cm +/-1cm</t>
  </si>
  <si>
    <t>Tablica korkowa w ramie drewnianej 60x40cm+/-1cm</t>
  </si>
  <si>
    <t>Tablica korkowa w ramie drewnianej 90x60cm+/-1cm</t>
  </si>
  <si>
    <t>Tasma pakowa żółta lub pomarańczowa , szer 48mm dł min 50yd</t>
  </si>
  <si>
    <t xml:space="preserve">Taśma pakowa szara/ brązowa  szer. 48mm, dł min   50 m </t>
  </si>
  <si>
    <t>Teczka do akt osobowych wykonana z tektury o gramaturze 350g, biała ,  posiadajaca trzy wewnętrzne zakładki oraz meatalowe  wąsy , 3 sztuki przekładek personalnych A B C .</t>
  </si>
  <si>
    <t>Teczka skrzydłowa A4 wykonana z utwardzanego kartonu (min 1,9mm), pokryta ekologiczną folią PP o grubości min 100µm, wewnątrz biała okleina o gramaturze: min 100g/m2,
posiadająca  3 skrzydła, zamykana na dwa rzepy, o wymiarach 248x319x35mm +/-5mm, rózne kolory</t>
  </si>
  <si>
    <t>Teczki do podpisu,  teczka wykonana z kartonu pokrytego skóropodobnym tworzywem   min 8 kart,karty wewnętrzne kartonowe białe z dziurkami w celu pokazania zawartości teczki,grzbiet teczki wykonany harmonijkowo</t>
  </si>
  <si>
    <t>Wizytownik na 200 wizytówek, koszulki - folia Lux PCV, wpięte w otwierany ring, każda koszulka mieści min 8 wizytówek, 4 w pionie</t>
  </si>
  <si>
    <t>Księga raportów pielęgniarskich, format A-4 , papier offsetowy, druk dwustronny , 200kartek , układ pionowy , okładka sztywny karton- w kolorze białym , na okładce tytuł ksiegi  ,  księga  klejona ,wzór tabelki i instrukcja do wypełniania ksiegi rapotów na drugiej  stronie w załączeniu</t>
  </si>
  <si>
    <t>op/1kg</t>
  </si>
  <si>
    <t>Gumki recepturki 80mmx1,5mmx3,5mm,  zawartosć kauczuku naturalnego min 60%, żółte,  naturalne , czerwone , białe,  pakowane  po  1 kg</t>
  </si>
  <si>
    <t>Tasma dymo 3D , rozm  12mmx7m , czarna lub granatowa , do opisu gładkich, równych, płaskich  powierzchni, odporna na działanie wody , korozji , ścierania i wiekszosć środków chemicznych,do posiadanej wytłaczarki DYMO OMEGA</t>
  </si>
  <si>
    <t>Rolka kasowa termoczuła szer 57mm x 80m</t>
  </si>
  <si>
    <t xml:space="preserve">Teczka na dokumenty wykonana z twardej tektury o grubości 2 mm, kolorowa oklejka ( czerwona , zielona , czarna i niebieska), pokryta folią polipropylenową, wyklejka papierowa, do formatu A4, szerokośc grzbietu 40 mm, zamykana na zamek z tworzywa, wyposażona w rączkę z tworzywa.
</t>
  </si>
  <si>
    <t>Etykiety samoprzylepne arkkusz A4,białe ,  rozmiar 105x42,4mm , po 100 arkuszy w opakowaniu</t>
  </si>
  <si>
    <t>Papier wizytówkowy , na dyplomy, gładki , kolor ecru, A4 , gram min 250g/m2, op 20szt</t>
  </si>
  <si>
    <t>Koszulki  z folii groszkowej PP , rozm A 4 , z pasekiem z multiperforacją pozwalajacą na wygodne przechowywanie dokumentów we wszystkich rodzajach segregatorów, otwierana z góry</t>
  </si>
  <si>
    <t>Koszulka z klapką z folii groszkowej , rozm  B4 ,  z pasekiem z multiperforacją pozwalajacą na wygodne przechowywanie dokumentów we wszystkich rodzajach segregatorów, otwarte z prawego boku , op 25szt</t>
  </si>
  <si>
    <t>Koszulki   z folii groszkowej PP , rozm A 5,  z pasekiem z multiperforacją pozwalajacą na wygodne przechowywanie dokumentów we wszystkich rodzajach segregatorów, otwierana z góry</t>
  </si>
  <si>
    <t>Klips biurowy ,  szer 32mm czarny op 12 szt</t>
  </si>
  <si>
    <t>Koszulka na katalogi z poszerzanym brzegiem do przechowywania katalogów, cenników i grubych ofert, odpowiednia do przechowywania min 200 kartek A4 ,  z pasekiem z multiperforacją pozwalajacą na wygodne przechowywanie dokumentów we wszystkich rodzajach segregatorów,posiadaja klapkę zabezpieczającą dokumenty przed wypadaniem,otwierana z góry, wykonana z mocnej groszkowej folii PVC</t>
  </si>
  <si>
    <t>Rolki do parkometrów , termiczne , 57mmx150m , śr wewnętrzna rolki  50mm, warstwa termiczna na wewnętrznej stronie</t>
  </si>
  <si>
    <t xml:space="preserve">Rolka termiczna , szer 110mmx20m </t>
  </si>
  <si>
    <t xml:space="preserve">Kalendarz biurowy , stojący, pionowy lub poziomy  z odwracanymi kartami  na rok 2020,  1 tydzień na stronie; bieżąca numeracja dni i tygodni; święta państwowe i kościelne oraz dni świąteczne i  pracujące, spiralowa oprawa grzbietu, umożliwiajaca swobodny obrót kartek </t>
  </si>
  <si>
    <t>Pakiet nr 4 CPV  30191400-8</t>
  </si>
  <si>
    <t>NISZCZARKA                                                                               szerokość wejścia: min 230 mm
wielkość ścinka: 4mm x 50mm+/- 1mm
ilość niszczonych kartek (A4/80g): min 10
niszczy: zszywki, spinacze, karty plastikowe, płyty CD
pojemność kosza  min 25 l
wymiary: ( wys 500 x głęb240 x szer 365) mm +/-10mm
automatyczny start/stop
funkcja cofania
autoreverse przy włożeniu zbyt dużej ilości kartek do zniszczenia
poziom hałasu max 60dB
osobna szczelina do niszczenia płyt CD i kart
plastikowych
okno w obudowie umożliwiające kontrolę napełnienia kosza</t>
  </si>
  <si>
    <t xml:space="preserve">NISZCZARKA 
szerokość wejścia: min 420 mm
wielkość ścinka: 4 x 30 mm+/-1mm
ilość niszczonych kartek (A4/ 80g): min 28
niszczy: zszywki, spinacze, karty plastikowe, płyty CD, dyskietki
pojemność kosza: min 140 l
wymiary: (wys 900xgłęb448xszer 695 mm)+/- 10mm
automatyczny start/stop z autoreversem                             poziom hałasu max 60dB
silnik przystosowany do pracy ciągłej: do 30 minut
zabezpieczenie przed przegrzaniem
optyczny wskaźnik napełnienia kosza / wyjętego kosza
wyświetlacz LED – wskazuje włączoną funkcję niszczarki
osobna szczelina do niszczenia płyt CD
wyjmowany pojemnik na ścinki
 metalowa obudowa na kółkach posiadajaca uchwyty ułatwiające przenoszenie niszczarki
odrębny pojemnik do przechowywania dodatkowych worków na ścinki, oleju lub dokumentów do zniszczenia
</t>
  </si>
  <si>
    <r>
      <t>Kalkulator    zasilany podwójnie z 12-pozycyjnym wyświetlaczem,podwójna pamięć, zaokrąglanie wyników, obliczanie marży, cofanie ostatnio wprowadanej pozycji, klawisz powójnego zera. Wymiary: ( 154x154x29 mm)</t>
    </r>
    <r>
      <rPr>
        <sz val="10"/>
        <rFont val="Arial"/>
        <family val="2"/>
        <charset val="238"/>
      </rPr>
      <t>±</t>
    </r>
    <r>
      <rPr>
        <sz val="9.8000000000000007"/>
        <rFont val="Calibri"/>
        <family val="2"/>
        <charset val="238"/>
      </rPr>
      <t>5mm</t>
    </r>
  </si>
  <si>
    <r>
      <t xml:space="preserve">Koperta ochronna F16 wymiary - wewnątrz 210 x 330 mm </t>
    </r>
    <r>
      <rPr>
        <sz val="10"/>
        <rFont val="Arial"/>
        <family val="2"/>
        <charset val="238"/>
      </rPr>
      <t>± 10mm</t>
    </r>
    <r>
      <rPr>
        <sz val="10"/>
        <rFont val="Calibri"/>
        <family val="2"/>
        <charset val="238"/>
      </rPr>
      <t xml:space="preserve">, zewnętrzny 240 x 340 mm ±10mm, wyściełana folią bąbelkową, samoklejąca z paskiem, </t>
    </r>
  </si>
  <si>
    <r>
      <t>Koperty do zdjęć RTG szare  lub brązowe o wym. 46 x 38 cm</t>
    </r>
    <r>
      <rPr>
        <sz val="10"/>
        <rFont val="Arial"/>
        <family val="2"/>
        <charset val="238"/>
      </rPr>
      <t xml:space="preserve">± 1cm </t>
    </r>
    <r>
      <rPr>
        <sz val="10"/>
        <rFont val="Calibri"/>
        <family val="2"/>
        <charset val="238"/>
      </rPr>
      <t xml:space="preserve">, papier pakowy , natronowy błyszczący min 90g/m2, koperty otwarte z dłuższego boku ,drugi dluższy bok klejony na zakładkę </t>
    </r>
  </si>
  <si>
    <r>
      <t>Księga raportów lekarskich</t>
    </r>
    <r>
      <rPr>
        <b/>
        <sz val="10"/>
        <rFont val="Calibri"/>
        <family val="2"/>
        <charset val="238"/>
      </rPr>
      <t xml:space="preserve"> </t>
    </r>
    <r>
      <rPr>
        <sz val="10"/>
        <rFont val="Calibri"/>
        <family val="2"/>
        <charset val="238"/>
      </rPr>
      <t>, format A-4 , papier offsetowy, druk dwustronny ,100kartek , układ pionowy , okładka sztywny karton w kolorze białym  , na okładce tytuł księgi , księga  klejona ,wzór tabelki w załączeniu.</t>
    </r>
  </si>
  <si>
    <r>
      <t xml:space="preserve">Etykieta samoprzylepna rozm (10cm x6cm)± 1cm , drukowane duże litery , na białym tle                                     </t>
    </r>
    <r>
      <rPr>
        <b/>
        <sz val="9"/>
        <color rgb="FFFF0000"/>
        <rFont val="Calibri"/>
        <family val="2"/>
        <charset val="238"/>
      </rPr>
      <t xml:space="preserve">UWAGA! LEK CYTOTOKSYCZNY   kolor czerwony  </t>
    </r>
    <r>
      <rPr>
        <sz val="9"/>
        <rFont val="Calibri"/>
        <family val="2"/>
        <charset val="238"/>
      </rPr>
      <t xml:space="preserve">                   </t>
    </r>
    <r>
      <rPr>
        <b/>
        <sz val="9"/>
        <rFont val="Calibri"/>
        <family val="2"/>
        <charset val="238"/>
      </rPr>
      <t xml:space="preserve">UWAGA! CHRONIĆ OD SWIATŁA    kolor czarny      SUBSTANCJA BARDZO SILNIE DZIAŁACA  </t>
    </r>
    <r>
      <rPr>
        <sz val="9"/>
        <rFont val="Calibri"/>
        <family val="2"/>
        <charset val="238"/>
      </rPr>
      <t>kolor liter - czarny na niebieskim tle.</t>
    </r>
  </si>
  <si>
    <t xml:space="preserve">Etykieta samoprzylepna , rozm (8cmx8cm) ± 1cm , drukowane duże i małe litery  w kolorze czarnym na białym tle ,                                                                          APTEKA                                                                               PRACOWNIA LEKÓW CYTOSTATYCZNYCH                               Rp.                                                                                                 Inj. natrii chlorati 0,9% 10ml                                                 Inj. natrii chlorati 0,9%  100ml                                                                                                                                                                                                                                                 Data sporządzenia   ................      Podpis  .......... </t>
  </si>
  <si>
    <t>Teczka akt osobowych , format A4,  oblewana folią PCV z elastycznie formowanym grzbietem, wyposażona w kieszonke na grzbiecie , posiadajaca 4 sztuki wewnętrznych listew z zapieciami skoroszytowymi ( wąsy) , 4 sztuki przekładek personalcych ABCD , konsturkcja umozliwia pionową archiwizację pólkową .</t>
  </si>
</sst>
</file>

<file path=xl/styles.xml><?xml version="1.0" encoding="utf-8"?>
<styleSheet xmlns="http://schemas.openxmlformats.org/spreadsheetml/2006/main">
  <fonts count="32">
    <font>
      <sz val="10"/>
      <name val="Times New Roman"/>
      <charset val="238"/>
    </font>
    <font>
      <b/>
      <sz val="12"/>
      <name val="Calibri"/>
      <family val="2"/>
      <charset val="238"/>
    </font>
    <font>
      <sz val="10"/>
      <name val="Calibri"/>
      <family val="2"/>
      <charset val="238"/>
    </font>
    <font>
      <sz val="10"/>
      <name val="Arial CE"/>
      <family val="2"/>
      <charset val="238"/>
    </font>
    <font>
      <b/>
      <i/>
      <sz val="12"/>
      <name val="Times New Roman"/>
      <family val="1"/>
      <charset val="238"/>
    </font>
    <font>
      <sz val="11"/>
      <color indexed="8"/>
      <name val="Czcionka tekstu podstawowego"/>
      <family val="2"/>
      <charset val="238"/>
    </font>
    <font>
      <sz val="12"/>
      <name val="Times New Roman"/>
      <family val="1"/>
      <charset val="238"/>
    </font>
    <font>
      <sz val="10"/>
      <name val="Times New Roman"/>
      <family val="1"/>
      <charset val="238"/>
    </font>
    <font>
      <sz val="14"/>
      <name val="Times New Roman"/>
      <family val="1"/>
      <charset val="238"/>
    </font>
    <font>
      <b/>
      <sz val="10"/>
      <name val="Calibri"/>
      <family val="2"/>
      <charset val="238"/>
    </font>
    <font>
      <sz val="10"/>
      <color rgb="FFFF0000"/>
      <name val="Calibri"/>
      <family val="2"/>
      <charset val="238"/>
    </font>
    <font>
      <b/>
      <sz val="10"/>
      <color theme="1"/>
      <name val="Calibri"/>
      <family val="2"/>
      <charset val="238"/>
    </font>
    <font>
      <b/>
      <sz val="12"/>
      <name val="Times New Roman"/>
      <family val="1"/>
      <charset val="238"/>
    </font>
    <font>
      <b/>
      <sz val="10"/>
      <name val="Times New Roman"/>
      <family val="1"/>
      <charset val="238"/>
    </font>
    <font>
      <sz val="10"/>
      <name val="Calibri"/>
      <family val="2"/>
      <charset val="238"/>
      <scheme val="minor"/>
    </font>
    <font>
      <b/>
      <sz val="12"/>
      <color theme="1"/>
      <name val="Times New Roman"/>
      <family val="1"/>
      <charset val="238"/>
    </font>
    <font>
      <sz val="10"/>
      <color rgb="FFFF0000"/>
      <name val="Times New Roman"/>
      <family val="1"/>
      <charset val="238"/>
    </font>
    <font>
      <sz val="10"/>
      <color theme="1"/>
      <name val="Times New Roman"/>
      <family val="1"/>
      <charset val="238"/>
    </font>
    <font>
      <b/>
      <sz val="10"/>
      <color theme="1"/>
      <name val="Times New Roman"/>
      <family val="1"/>
      <charset val="238"/>
    </font>
    <font>
      <i/>
      <sz val="10"/>
      <name val="Times New Roman"/>
      <family val="1"/>
      <charset val="238"/>
    </font>
    <font>
      <b/>
      <sz val="10"/>
      <color rgb="FFFF0000"/>
      <name val="Calibri"/>
      <family val="2"/>
      <charset val="238"/>
    </font>
    <font>
      <b/>
      <sz val="9"/>
      <color rgb="FFFF0000"/>
      <name val="Calibri"/>
      <family val="2"/>
      <charset val="238"/>
    </font>
    <font>
      <sz val="9"/>
      <name val="Calibri"/>
      <family val="2"/>
      <charset val="238"/>
    </font>
    <font>
      <b/>
      <sz val="9"/>
      <name val="Calibri"/>
      <family val="2"/>
      <charset val="238"/>
    </font>
    <font>
      <sz val="10"/>
      <name val="Arial"/>
      <family val="2"/>
      <charset val="238"/>
    </font>
    <font>
      <b/>
      <sz val="10"/>
      <name val="Calibri"/>
      <family val="2"/>
      <charset val="238"/>
      <scheme val="minor"/>
    </font>
    <font>
      <sz val="9"/>
      <color indexed="81"/>
      <name val="Tahoma"/>
      <charset val="1"/>
    </font>
    <font>
      <b/>
      <sz val="9"/>
      <color indexed="81"/>
      <name val="Tahoma"/>
      <charset val="1"/>
    </font>
    <font>
      <i/>
      <sz val="10"/>
      <name val="Calibri"/>
      <family val="2"/>
      <charset val="238"/>
      <scheme val="minor"/>
    </font>
    <font>
      <b/>
      <sz val="11"/>
      <name val="Times New Roman"/>
      <family val="1"/>
      <charset val="238"/>
    </font>
    <font>
      <b/>
      <sz val="11"/>
      <color theme="1"/>
      <name val="Times New Roman"/>
      <family val="1"/>
      <charset val="238"/>
    </font>
    <font>
      <sz val="9.8000000000000007"/>
      <name val="Calibri"/>
      <family val="2"/>
      <charset val="238"/>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9" fontId="5" fillId="0" borderId="0" applyFill="0" applyBorder="0" applyAlignment="0" applyProtection="0"/>
    <xf numFmtId="0" fontId="3" fillId="0" borderId="0"/>
  </cellStyleXfs>
  <cellXfs count="104">
    <xf numFmtId="0" fontId="0" fillId="0" borderId="0" xfId="0"/>
    <xf numFmtId="0" fontId="4" fillId="0" borderId="1" xfId="1" applyFont="1" applyFill="1" applyBorder="1" applyAlignment="1" applyProtection="1">
      <alignment horizontal="left" vertical="top" wrapText="1"/>
      <protection locked="0"/>
    </xf>
    <xf numFmtId="2" fontId="4" fillId="0" borderId="1" xfId="2" applyNumberFormat="1" applyFont="1" applyFill="1" applyBorder="1" applyAlignment="1" applyProtection="1">
      <alignment horizontal="left" vertical="top" wrapText="1"/>
      <protection locked="0"/>
    </xf>
    <xf numFmtId="9" fontId="4" fillId="0" borderId="1" xfId="1" applyNumberFormat="1" applyFont="1" applyFill="1" applyBorder="1" applyAlignment="1" applyProtection="1">
      <alignment horizontal="left" vertical="top" wrapText="1"/>
      <protection locked="0"/>
    </xf>
    <xf numFmtId="4" fontId="6" fillId="0" borderId="1" xfId="0" applyNumberFormat="1" applyFont="1" applyFill="1" applyBorder="1" applyAlignment="1">
      <alignment horizontal="left" vertical="top" wrapText="1"/>
    </xf>
    <xf numFmtId="0" fontId="1" fillId="0" borderId="1" xfId="0" applyFont="1" applyBorder="1" applyAlignment="1">
      <alignment horizontal="left" vertical="top"/>
    </xf>
    <xf numFmtId="0" fontId="1" fillId="0" borderId="1" xfId="0" applyFont="1" applyFill="1" applyBorder="1" applyAlignment="1">
      <alignment horizontal="left" vertical="top" wrapText="1"/>
    </xf>
    <xf numFmtId="4" fontId="12" fillId="2" borderId="1" xfId="0" applyNumberFormat="1" applyFont="1" applyFill="1" applyBorder="1" applyAlignment="1">
      <alignment horizontal="left" vertical="top" wrapText="1"/>
    </xf>
    <xf numFmtId="4" fontId="12" fillId="0" borderId="1" xfId="0" applyNumberFormat="1" applyFont="1" applyFill="1" applyBorder="1" applyAlignment="1">
      <alignment horizontal="left" vertical="top" wrapText="1"/>
    </xf>
    <xf numFmtId="0" fontId="9" fillId="0" borderId="1" xfId="0" applyFont="1" applyBorder="1" applyAlignment="1">
      <alignment horizontal="left" vertical="top"/>
    </xf>
    <xf numFmtId="0" fontId="9" fillId="0" borderId="1" xfId="0" applyFont="1" applyFill="1" applyBorder="1" applyAlignment="1">
      <alignment horizontal="left" vertical="top" wrapText="1"/>
    </xf>
    <xf numFmtId="0" fontId="13" fillId="0" borderId="1" xfId="1" applyFont="1" applyFill="1" applyBorder="1" applyAlignment="1" applyProtection="1">
      <alignment horizontal="left" vertical="top" wrapText="1"/>
      <protection locked="0"/>
    </xf>
    <xf numFmtId="2" fontId="13" fillId="0" borderId="1" xfId="2" applyNumberFormat="1" applyFont="1" applyFill="1" applyBorder="1" applyAlignment="1" applyProtection="1">
      <alignment horizontal="left" vertical="top" wrapText="1"/>
      <protection locked="0"/>
    </xf>
    <xf numFmtId="9" fontId="13" fillId="0" borderId="1" xfId="1" applyNumberFormat="1" applyFont="1" applyFill="1" applyBorder="1" applyAlignment="1" applyProtection="1">
      <alignment horizontal="left" vertical="top" wrapText="1"/>
      <protection locked="0"/>
    </xf>
    <xf numFmtId="4" fontId="13" fillId="2" borderId="1" xfId="0" applyNumberFormat="1" applyFont="1" applyFill="1" applyBorder="1" applyAlignment="1">
      <alignment horizontal="left" vertical="top" wrapText="1"/>
    </xf>
    <xf numFmtId="4" fontId="13" fillId="0" borderId="1" xfId="0" applyNumberFormat="1" applyFont="1" applyFill="1" applyBorder="1" applyAlignment="1">
      <alignment horizontal="left" vertical="top" wrapText="1"/>
    </xf>
    <xf numFmtId="0" fontId="25" fillId="0" borderId="1" xfId="0" applyFont="1" applyBorder="1" applyAlignment="1">
      <alignment horizontal="left" vertical="top"/>
    </xf>
    <xf numFmtId="0" fontId="25" fillId="0" borderId="1" xfId="0" applyFont="1" applyFill="1" applyBorder="1" applyAlignment="1">
      <alignment horizontal="left" vertical="top" wrapText="1"/>
    </xf>
    <xf numFmtId="0" fontId="25" fillId="0" borderId="1" xfId="1" applyFont="1" applyFill="1" applyBorder="1" applyAlignment="1" applyProtection="1">
      <alignment horizontal="left" vertical="top" wrapText="1"/>
      <protection locked="0"/>
    </xf>
    <xf numFmtId="2" fontId="25" fillId="0" borderId="1" xfId="2" applyNumberFormat="1" applyFont="1" applyFill="1" applyBorder="1" applyAlignment="1" applyProtection="1">
      <alignment horizontal="left" vertical="top" wrapText="1"/>
      <protection locked="0"/>
    </xf>
    <xf numFmtId="9" fontId="25" fillId="0" borderId="1" xfId="1" applyNumberFormat="1" applyFont="1" applyFill="1" applyBorder="1" applyAlignment="1" applyProtection="1">
      <alignment horizontal="left" vertical="top" wrapText="1"/>
      <protection locked="0"/>
    </xf>
    <xf numFmtId="4" fontId="25" fillId="2" borderId="1" xfId="0" applyNumberFormat="1" applyFont="1" applyFill="1" applyBorder="1" applyAlignment="1">
      <alignment horizontal="left" vertical="top" wrapText="1"/>
    </xf>
    <xf numFmtId="4" fontId="25" fillId="0" borderId="1" xfId="0" applyNumberFormat="1" applyFont="1" applyFill="1" applyBorder="1" applyAlignment="1">
      <alignment horizontal="left" vertical="top" wrapText="1"/>
    </xf>
    <xf numFmtId="0" fontId="14" fillId="0" borderId="1" xfId="0" applyFont="1" applyBorder="1" applyAlignment="1">
      <alignment horizontal="left" vertical="top" wrapText="1"/>
    </xf>
    <xf numFmtId="0" fontId="2"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3" fontId="2" fillId="0" borderId="1" xfId="0" applyNumberFormat="1" applyFont="1" applyFill="1" applyBorder="1" applyAlignment="1">
      <alignment horizontal="left" vertical="top"/>
    </xf>
    <xf numFmtId="0" fontId="9" fillId="0" borderId="0" xfId="0" applyFont="1" applyBorder="1" applyAlignment="1">
      <alignment horizontal="left" vertical="top" wrapText="1"/>
    </xf>
    <xf numFmtId="0" fontId="7" fillId="0" borderId="0" xfId="0" applyFont="1" applyAlignment="1">
      <alignment horizontal="left" vertical="top"/>
    </xf>
    <xf numFmtId="0" fontId="9" fillId="0" borderId="0" xfId="0" applyFont="1" applyAlignment="1">
      <alignment horizontal="left" vertical="top" wrapText="1"/>
    </xf>
    <xf numFmtId="0" fontId="7" fillId="0" borderId="0" xfId="0" applyFont="1" applyFill="1" applyAlignment="1">
      <alignment horizontal="left" vertical="top"/>
    </xf>
    <xf numFmtId="0" fontId="0" fillId="0" borderId="0" xfId="0" applyBorder="1" applyAlignment="1">
      <alignment horizontal="left" vertical="top"/>
    </xf>
    <xf numFmtId="0" fontId="0" fillId="0" borderId="0" xfId="0" applyAlignment="1">
      <alignment horizontal="left" vertical="top"/>
    </xf>
    <xf numFmtId="0" fontId="4" fillId="0" borderId="0" xfId="1" applyFont="1" applyFill="1" applyBorder="1" applyAlignment="1" applyProtection="1">
      <alignment horizontal="left" vertical="top" wrapText="1"/>
      <protection locked="0"/>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14" fillId="0" borderId="1" xfId="0" applyFont="1" applyFill="1" applyBorder="1" applyAlignment="1">
      <alignment horizontal="left" vertical="top"/>
    </xf>
    <xf numFmtId="2" fontId="14" fillId="0" borderId="1" xfId="0" applyNumberFormat="1" applyFont="1" applyFill="1" applyBorder="1" applyAlignment="1">
      <alignment horizontal="left" vertical="top" wrapText="1"/>
    </xf>
    <xf numFmtId="9" fontId="14" fillId="0" borderId="1" xfId="0" applyNumberFormat="1" applyFont="1" applyFill="1" applyBorder="1" applyAlignment="1">
      <alignment horizontal="left" vertical="top" wrapText="1"/>
    </xf>
    <xf numFmtId="4" fontId="14" fillId="0" borderId="1" xfId="0" applyNumberFormat="1" applyFont="1" applyFill="1" applyBorder="1" applyAlignment="1">
      <alignment horizontal="left" vertical="top" wrapText="1"/>
    </xf>
    <xf numFmtId="2" fontId="14" fillId="0" borderId="1" xfId="0" applyNumberFormat="1" applyFont="1" applyBorder="1" applyAlignment="1">
      <alignment horizontal="left" vertical="top"/>
    </xf>
    <xf numFmtId="4" fontId="6" fillId="0" borderId="0" xfId="0" applyNumberFormat="1" applyFont="1" applyFill="1" applyBorder="1" applyAlignment="1">
      <alignment horizontal="left" vertical="top" wrapText="1"/>
    </xf>
    <xf numFmtId="4" fontId="14" fillId="0" borderId="1" xfId="1" applyNumberFormat="1" applyFont="1" applyFill="1" applyBorder="1" applyAlignment="1" applyProtection="1">
      <alignment horizontal="left" vertical="top" wrapText="1"/>
      <protection locked="0"/>
    </xf>
    <xf numFmtId="2" fontId="14" fillId="0" borderId="1" xfId="0" applyNumberFormat="1" applyFont="1" applyFill="1" applyBorder="1" applyAlignment="1">
      <alignment horizontal="left" vertical="top"/>
    </xf>
    <xf numFmtId="0" fontId="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7" fillId="0" borderId="1" xfId="0" applyFont="1" applyFill="1" applyBorder="1" applyAlignment="1">
      <alignment horizontal="left" vertical="top"/>
    </xf>
    <xf numFmtId="2" fontId="7" fillId="0" borderId="1" xfId="0" applyNumberFormat="1" applyFont="1" applyFill="1" applyBorder="1" applyAlignment="1">
      <alignment horizontal="left" vertical="top"/>
    </xf>
    <xf numFmtId="0" fontId="2" fillId="0" borderId="0" xfId="0" applyFont="1" applyFill="1" applyAlignment="1">
      <alignment horizontal="left" vertical="top" wrapText="1"/>
    </xf>
    <xf numFmtId="0" fontId="16" fillId="0" borderId="0" xfId="0" applyFont="1" applyAlignment="1">
      <alignment horizontal="left" vertical="top"/>
    </xf>
    <xf numFmtId="2" fontId="7" fillId="0" borderId="1" xfId="1" applyNumberFormat="1" applyFont="1" applyFill="1" applyBorder="1" applyAlignment="1" applyProtection="1">
      <alignment horizontal="left" vertical="top" wrapText="1"/>
      <protection locked="0"/>
    </xf>
    <xf numFmtId="9" fontId="7" fillId="0" borderId="1" xfId="0" applyNumberFormat="1" applyFont="1" applyFill="1" applyBorder="1" applyAlignment="1">
      <alignment horizontal="left" vertical="top" wrapText="1"/>
    </xf>
    <xf numFmtId="0" fontId="19" fillId="0" borderId="1" xfId="1" applyFont="1" applyFill="1" applyBorder="1" applyAlignment="1" applyProtection="1">
      <alignment horizontal="left" vertical="top" wrapText="1"/>
      <protection locked="0"/>
    </xf>
    <xf numFmtId="2" fontId="7" fillId="0" borderId="1" xfId="0" applyNumberFormat="1" applyFont="1" applyFill="1" applyBorder="1" applyAlignment="1">
      <alignment horizontal="left" vertical="top" wrapText="1"/>
    </xf>
    <xf numFmtId="4" fontId="7" fillId="0" borderId="1" xfId="1" applyNumberFormat="1" applyFont="1" applyFill="1" applyBorder="1" applyAlignment="1" applyProtection="1">
      <alignment horizontal="left" vertical="top" wrapText="1"/>
      <protection locked="0"/>
    </xf>
    <xf numFmtId="2" fontId="7" fillId="2" borderId="1" xfId="0" applyNumberFormat="1" applyFont="1" applyFill="1" applyBorder="1" applyAlignment="1">
      <alignment horizontal="left" vertical="top" wrapText="1"/>
    </xf>
    <xf numFmtId="0" fontId="2" fillId="0" borderId="2" xfId="0" applyFont="1" applyFill="1" applyBorder="1" applyAlignment="1">
      <alignment horizontal="left" vertical="top" wrapText="1"/>
    </xf>
    <xf numFmtId="0" fontId="16" fillId="0" borderId="0" xfId="0" applyFont="1" applyFill="1" applyBorder="1" applyAlignment="1">
      <alignment horizontal="left" vertical="top"/>
    </xf>
    <xf numFmtId="0" fontId="17" fillId="0" borderId="0" xfId="0" applyFont="1" applyFill="1" applyBorder="1" applyAlignment="1">
      <alignment horizontal="left" vertical="top"/>
    </xf>
    <xf numFmtId="2" fontId="25" fillId="0" borderId="1" xfId="0" applyNumberFormat="1" applyFont="1" applyFill="1" applyBorder="1" applyAlignment="1">
      <alignment horizontal="left" vertical="top" wrapText="1"/>
    </xf>
    <xf numFmtId="2" fontId="18" fillId="0" borderId="1" xfId="0" applyNumberFormat="1" applyFont="1" applyFill="1" applyBorder="1" applyAlignment="1">
      <alignment horizontal="left" vertical="top"/>
    </xf>
    <xf numFmtId="2" fontId="14" fillId="0" borderId="0" xfId="0" applyNumberFormat="1" applyFont="1" applyFill="1" applyBorder="1" applyAlignment="1">
      <alignment horizontal="left" vertical="top" wrapText="1"/>
    </xf>
    <xf numFmtId="2" fontId="18" fillId="0" borderId="0" xfId="0" applyNumberFormat="1" applyFont="1" applyFill="1" applyBorder="1" applyAlignment="1">
      <alignment horizontal="left" vertical="top"/>
    </xf>
    <xf numFmtId="0" fontId="9" fillId="0" borderId="0" xfId="0" applyFont="1" applyFill="1" applyBorder="1" applyAlignment="1">
      <alignment horizontal="left" vertical="top" wrapText="1"/>
    </xf>
    <xf numFmtId="0" fontId="0" fillId="0" borderId="0" xfId="0" applyFill="1" applyAlignment="1">
      <alignment horizontal="left" vertical="top"/>
    </xf>
    <xf numFmtId="0" fontId="2" fillId="3" borderId="1" xfId="0" applyFont="1" applyFill="1" applyBorder="1" applyAlignment="1">
      <alignment horizontal="left" vertical="top" wrapText="1"/>
    </xf>
    <xf numFmtId="1" fontId="2" fillId="0" borderId="1" xfId="0" applyNumberFormat="1" applyFont="1" applyFill="1" applyBorder="1" applyAlignment="1">
      <alignment horizontal="left" vertical="top"/>
    </xf>
    <xf numFmtId="2" fontId="13" fillId="0" borderId="1" xfId="0" applyNumberFormat="1" applyFont="1" applyFill="1" applyBorder="1" applyAlignment="1">
      <alignment horizontal="left" vertical="top" wrapText="1"/>
    </xf>
    <xf numFmtId="9" fontId="7" fillId="0" borderId="1" xfId="0" applyNumberFormat="1" applyFont="1" applyBorder="1" applyAlignment="1">
      <alignment horizontal="left" vertical="top" wrapText="1"/>
    </xf>
    <xf numFmtId="4" fontId="7" fillId="2" borderId="1" xfId="0" applyNumberFormat="1" applyFont="1" applyFill="1" applyBorder="1" applyAlignment="1">
      <alignment horizontal="left" vertical="top" wrapText="1"/>
    </xf>
    <xf numFmtId="2" fontId="7"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0" fillId="0" borderId="1" xfId="0" applyBorder="1" applyAlignment="1">
      <alignment horizontal="left" vertical="top"/>
    </xf>
    <xf numFmtId="1" fontId="14" fillId="0" borderId="1" xfId="0" applyNumberFormat="1" applyFont="1" applyFill="1" applyBorder="1" applyAlignment="1">
      <alignment horizontal="left" vertical="top"/>
    </xf>
    <xf numFmtId="2" fontId="7" fillId="0" borderId="1" xfId="0" applyNumberFormat="1" applyFont="1" applyBorder="1" applyAlignment="1">
      <alignment horizontal="left" vertical="top"/>
    </xf>
    <xf numFmtId="0" fontId="7" fillId="0" borderId="1" xfId="0" applyFont="1" applyBorder="1" applyAlignment="1">
      <alignment horizontal="left" vertical="top"/>
    </xf>
    <xf numFmtId="4" fontId="12" fillId="0" borderId="1" xfId="0" applyNumberFormat="1" applyFont="1" applyBorder="1" applyAlignment="1">
      <alignment horizontal="left" vertical="top"/>
    </xf>
    <xf numFmtId="0" fontId="2" fillId="3" borderId="0" xfId="0" applyFont="1" applyFill="1" applyBorder="1" applyAlignment="1">
      <alignment horizontal="left" vertical="top" wrapText="1"/>
    </xf>
    <xf numFmtId="0" fontId="0" fillId="0" borderId="0" xfId="0" applyFill="1" applyBorder="1" applyAlignment="1">
      <alignment horizontal="left" vertical="top"/>
    </xf>
    <xf numFmtId="2" fontId="13" fillId="0" borderId="1" xfId="0" applyNumberFormat="1" applyFont="1" applyBorder="1" applyAlignment="1">
      <alignment horizontal="left" vertical="top"/>
    </xf>
    <xf numFmtId="2" fontId="12" fillId="0" borderId="0" xfId="0" applyNumberFormat="1" applyFont="1" applyBorder="1" applyAlignment="1">
      <alignment horizontal="left" vertical="top"/>
    </xf>
    <xf numFmtId="0" fontId="2" fillId="0" borderId="0" xfId="0" applyFont="1" applyBorder="1" applyAlignment="1">
      <alignment horizontal="left" vertical="top"/>
    </xf>
    <xf numFmtId="0" fontId="10"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6" fillId="2" borderId="0" xfId="0" applyNumberFormat="1" applyFont="1" applyFill="1" applyBorder="1" applyAlignment="1">
      <alignment horizontal="left" vertical="top" wrapText="1"/>
    </xf>
    <xf numFmtId="2" fontId="12" fillId="0" borderId="1" xfId="0" applyNumberFormat="1" applyFont="1" applyFill="1" applyBorder="1" applyAlignment="1">
      <alignment horizontal="left" vertical="top" wrapText="1"/>
    </xf>
    <xf numFmtId="2" fontId="8" fillId="0" borderId="0" xfId="0" applyNumberFormat="1" applyFont="1" applyFill="1" applyBorder="1" applyAlignment="1">
      <alignment horizontal="left" vertical="top" wrapText="1"/>
    </xf>
    <xf numFmtId="0" fontId="6" fillId="0" borderId="0" xfId="0" applyFont="1" applyFill="1" applyBorder="1" applyAlignment="1">
      <alignment horizontal="left" vertical="top" wrapText="1"/>
    </xf>
    <xf numFmtId="2" fontId="8" fillId="2" borderId="0" xfId="0" applyNumberFormat="1" applyFont="1" applyFill="1" applyBorder="1" applyAlignment="1">
      <alignment horizontal="left" vertical="top" wrapText="1"/>
    </xf>
    <xf numFmtId="2" fontId="15" fillId="2" borderId="3" xfId="0" applyNumberFormat="1" applyFont="1" applyFill="1" applyBorder="1" applyAlignment="1">
      <alignment horizontal="left" vertical="top" wrapText="1"/>
    </xf>
    <xf numFmtId="2" fontId="12" fillId="0" borderId="0" xfId="0" applyNumberFormat="1" applyFont="1" applyFill="1" applyBorder="1" applyAlignment="1">
      <alignment horizontal="left" vertical="top" wrapText="1"/>
    </xf>
    <xf numFmtId="2" fontId="15" fillId="2" borderId="0" xfId="0" applyNumberFormat="1" applyFont="1" applyFill="1" applyBorder="1" applyAlignment="1">
      <alignment horizontal="left" vertical="top" wrapText="1"/>
    </xf>
    <xf numFmtId="2" fontId="14" fillId="0" borderId="1" xfId="1" applyNumberFormat="1" applyFont="1" applyFill="1" applyBorder="1" applyAlignment="1" applyProtection="1">
      <alignment horizontal="left" vertical="top" wrapText="1"/>
      <protection locked="0"/>
    </xf>
    <xf numFmtId="2" fontId="14" fillId="0" borderId="1" xfId="2" applyNumberFormat="1" applyFont="1" applyFill="1" applyBorder="1" applyAlignment="1" applyProtection="1">
      <alignment horizontal="left" vertical="top" wrapText="1"/>
      <protection locked="0"/>
    </xf>
    <xf numFmtId="9" fontId="28" fillId="0" borderId="1" xfId="1" applyNumberFormat="1" applyFont="1" applyFill="1" applyBorder="1" applyAlignment="1" applyProtection="1">
      <alignment horizontal="left" vertical="top" wrapText="1"/>
      <protection locked="0"/>
    </xf>
    <xf numFmtId="0" fontId="28" fillId="0" borderId="1" xfId="1" applyFont="1" applyFill="1" applyBorder="1" applyAlignment="1" applyProtection="1">
      <alignment horizontal="left" vertical="top" wrapText="1"/>
      <protection locked="0"/>
    </xf>
    <xf numFmtId="4" fontId="14" fillId="2" borderId="1" xfId="0" applyNumberFormat="1" applyFont="1" applyFill="1" applyBorder="1" applyAlignment="1">
      <alignment horizontal="left" vertical="top" wrapText="1"/>
    </xf>
    <xf numFmtId="0" fontId="14" fillId="0" borderId="1" xfId="0" applyFont="1" applyBorder="1" applyAlignment="1">
      <alignment horizontal="left" vertical="top"/>
    </xf>
    <xf numFmtId="2" fontId="14" fillId="2" borderId="1" xfId="0" applyNumberFormat="1" applyFont="1" applyFill="1" applyBorder="1" applyAlignment="1">
      <alignment horizontal="left" vertical="top" wrapText="1"/>
    </xf>
    <xf numFmtId="2" fontId="29" fillId="0" borderId="1"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cellXfs>
  <cellStyles count="4">
    <cellStyle name="Normalny" xfId="0" builtinId="0"/>
    <cellStyle name="Normalny 2" xfId="1"/>
    <cellStyle name="Normalny 4" xfId="3"/>
    <cellStyle name="Procentowy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04"/>
  <sheetViews>
    <sheetView tabSelected="1" topLeftCell="A196" workbookViewId="0">
      <selection activeCell="F68" sqref="F68"/>
    </sheetView>
  </sheetViews>
  <sheetFormatPr defaultRowHeight="30" customHeight="1"/>
  <cols>
    <col min="1" max="1" width="5.6640625" style="34" customWidth="1"/>
    <col min="2" max="2" width="50.33203125" style="34" customWidth="1"/>
    <col min="3" max="3" width="9.5" style="66" customWidth="1"/>
    <col min="4" max="4" width="11" style="66" customWidth="1"/>
    <col min="5" max="5" width="11.1640625" style="34" customWidth="1"/>
    <col min="6" max="6" width="21.83203125" style="34" customWidth="1"/>
    <col min="7" max="7" width="7.1640625" style="34" customWidth="1"/>
    <col min="8" max="8" width="10.5" style="34" customWidth="1"/>
    <col min="9" max="9" width="9.6640625" style="34" customWidth="1"/>
    <col min="10" max="10" width="15" style="34" customWidth="1"/>
    <col min="11" max="11" width="16.1640625" style="34" customWidth="1"/>
    <col min="12" max="12" width="13" style="34" customWidth="1"/>
    <col min="13" max="16384" width="9.33203125" style="34"/>
  </cols>
  <sheetData>
    <row r="1" spans="1:14" ht="30" customHeight="1">
      <c r="A1" s="30"/>
      <c r="B1" s="31" t="s">
        <v>150</v>
      </c>
      <c r="C1" s="32"/>
      <c r="D1" s="32"/>
      <c r="E1" s="30"/>
      <c r="F1" s="30"/>
      <c r="G1" s="30"/>
      <c r="H1" s="30"/>
      <c r="I1" s="30"/>
      <c r="J1" s="30"/>
      <c r="K1" s="30"/>
      <c r="L1" s="33"/>
      <c r="M1" s="33"/>
      <c r="N1" s="33"/>
    </row>
    <row r="2" spans="1:14" ht="45.75" customHeight="1">
      <c r="A2" s="9" t="s">
        <v>0</v>
      </c>
      <c r="B2" s="9" t="s">
        <v>1</v>
      </c>
      <c r="C2" s="10" t="s">
        <v>70</v>
      </c>
      <c r="D2" s="10" t="s">
        <v>81</v>
      </c>
      <c r="E2" s="11" t="s">
        <v>71</v>
      </c>
      <c r="F2" s="12" t="s">
        <v>72</v>
      </c>
      <c r="G2" s="13" t="s">
        <v>80</v>
      </c>
      <c r="H2" s="11" t="s">
        <v>118</v>
      </c>
      <c r="I2" s="14" t="s">
        <v>76</v>
      </c>
      <c r="J2" s="15" t="s">
        <v>77</v>
      </c>
      <c r="K2" s="11" t="s">
        <v>75</v>
      </c>
      <c r="L2" s="35"/>
      <c r="M2" s="33"/>
      <c r="N2" s="33"/>
    </row>
    <row r="3" spans="1:14" ht="30" customHeight="1">
      <c r="A3" s="36">
        <v>1</v>
      </c>
      <c r="B3" s="37" t="s">
        <v>3</v>
      </c>
      <c r="C3" s="24" t="s">
        <v>55</v>
      </c>
      <c r="D3" s="38">
        <v>20</v>
      </c>
      <c r="E3" s="39"/>
      <c r="F3" s="39"/>
      <c r="G3" s="40"/>
      <c r="H3" s="27"/>
      <c r="I3" s="41"/>
      <c r="J3" s="42"/>
      <c r="K3" s="4"/>
      <c r="L3" s="43"/>
      <c r="M3" s="33"/>
      <c r="N3" s="33"/>
    </row>
    <row r="4" spans="1:14" ht="30" customHeight="1">
      <c r="A4" s="24">
        <f>A3+1</f>
        <v>2</v>
      </c>
      <c r="B4" s="25" t="s">
        <v>4</v>
      </c>
      <c r="C4" s="24" t="s">
        <v>55</v>
      </c>
      <c r="D4" s="38">
        <v>20</v>
      </c>
      <c r="E4" s="44"/>
      <c r="F4" s="39"/>
      <c r="G4" s="40"/>
      <c r="H4" s="27"/>
      <c r="I4" s="41"/>
      <c r="J4" s="45"/>
      <c r="K4" s="4"/>
      <c r="L4" s="43"/>
    </row>
    <row r="5" spans="1:14" ht="22.5" customHeight="1">
      <c r="A5" s="24">
        <f t="shared" ref="A5:A68" si="0">A4+1</f>
        <v>3</v>
      </c>
      <c r="B5" s="25" t="s">
        <v>18</v>
      </c>
      <c r="C5" s="24" t="s">
        <v>55</v>
      </c>
      <c r="D5" s="38">
        <v>10</v>
      </c>
      <c r="E5" s="39"/>
      <c r="F5" s="39"/>
      <c r="G5" s="39"/>
      <c r="H5" s="27"/>
      <c r="I5" s="41"/>
      <c r="J5" s="45"/>
      <c r="K5" s="4"/>
      <c r="M5" s="33"/>
    </row>
    <row r="6" spans="1:14" ht="30" customHeight="1">
      <c r="A6" s="24">
        <f t="shared" si="0"/>
        <v>4</v>
      </c>
      <c r="B6" s="25" t="s">
        <v>19</v>
      </c>
      <c r="C6" s="24" t="s">
        <v>55</v>
      </c>
      <c r="D6" s="38">
        <v>70</v>
      </c>
      <c r="E6" s="39"/>
      <c r="F6" s="39"/>
      <c r="G6" s="27"/>
      <c r="H6" s="27"/>
      <c r="I6" s="41"/>
      <c r="J6" s="45"/>
      <c r="K6" s="46"/>
    </row>
    <row r="7" spans="1:14" ht="30" customHeight="1">
      <c r="A7" s="24">
        <f t="shared" si="0"/>
        <v>5</v>
      </c>
      <c r="B7" s="25" t="s">
        <v>20</v>
      </c>
      <c r="C7" s="24" t="s">
        <v>55</v>
      </c>
      <c r="D7" s="38">
        <v>60</v>
      </c>
      <c r="E7" s="39"/>
      <c r="F7" s="39"/>
      <c r="G7" s="27"/>
      <c r="H7" s="27"/>
      <c r="I7" s="41"/>
      <c r="J7" s="45"/>
      <c r="K7" s="46"/>
    </row>
    <row r="8" spans="1:14" ht="38.25" customHeight="1">
      <c r="A8" s="24">
        <f t="shared" si="0"/>
        <v>6</v>
      </c>
      <c r="B8" s="25" t="s">
        <v>170</v>
      </c>
      <c r="C8" s="24" t="s">
        <v>157</v>
      </c>
      <c r="D8" s="38">
        <v>5</v>
      </c>
      <c r="E8" s="39"/>
      <c r="F8" s="39"/>
      <c r="G8" s="27"/>
      <c r="H8" s="27"/>
      <c r="I8" s="41"/>
      <c r="J8" s="45"/>
      <c r="K8" s="46"/>
    </row>
    <row r="9" spans="1:14" ht="38.25" customHeight="1">
      <c r="A9" s="24">
        <f t="shared" si="0"/>
        <v>7</v>
      </c>
      <c r="B9" s="25" t="s">
        <v>171</v>
      </c>
      <c r="C9" s="24" t="s">
        <v>154</v>
      </c>
      <c r="D9" s="38">
        <v>20</v>
      </c>
      <c r="E9" s="39"/>
      <c r="F9" s="39"/>
      <c r="G9" s="27"/>
      <c r="H9" s="27"/>
      <c r="I9" s="41"/>
      <c r="J9" s="45"/>
      <c r="K9" s="46"/>
    </row>
    <row r="10" spans="1:14" ht="37.5" customHeight="1">
      <c r="A10" s="24">
        <f t="shared" si="0"/>
        <v>8</v>
      </c>
      <c r="B10" s="25" t="s">
        <v>88</v>
      </c>
      <c r="C10" s="24" t="s">
        <v>55</v>
      </c>
      <c r="D10" s="38">
        <v>300</v>
      </c>
      <c r="E10" s="27"/>
      <c r="F10" s="39"/>
      <c r="G10" s="27"/>
      <c r="H10" s="27"/>
      <c r="I10" s="41"/>
      <c r="J10" s="45"/>
      <c r="K10" s="46"/>
    </row>
    <row r="11" spans="1:14" ht="30" customHeight="1">
      <c r="A11" s="24">
        <f t="shared" si="0"/>
        <v>9</v>
      </c>
      <c r="B11" s="25" t="s">
        <v>172</v>
      </c>
      <c r="C11" s="24" t="s">
        <v>56</v>
      </c>
      <c r="D11" s="38">
        <v>10</v>
      </c>
      <c r="E11" s="39"/>
      <c r="F11" s="39"/>
      <c r="G11" s="27"/>
      <c r="H11" s="27"/>
      <c r="I11" s="41"/>
      <c r="J11" s="45"/>
      <c r="K11" s="46"/>
    </row>
    <row r="12" spans="1:14" ht="30" customHeight="1">
      <c r="A12" s="24">
        <f t="shared" si="0"/>
        <v>10</v>
      </c>
      <c r="B12" s="25" t="s">
        <v>173</v>
      </c>
      <c r="C12" s="24" t="s">
        <v>56</v>
      </c>
      <c r="D12" s="38">
        <v>10</v>
      </c>
      <c r="E12" s="39"/>
      <c r="F12" s="39"/>
      <c r="G12" s="27"/>
      <c r="H12" s="27"/>
      <c r="I12" s="41"/>
      <c r="J12" s="45"/>
      <c r="K12" s="46"/>
      <c r="M12" s="30" t="s">
        <v>82</v>
      </c>
    </row>
    <row r="13" spans="1:14" ht="30" customHeight="1">
      <c r="A13" s="24">
        <f t="shared" si="0"/>
        <v>11</v>
      </c>
      <c r="B13" s="25" t="s">
        <v>174</v>
      </c>
      <c r="C13" s="24" t="s">
        <v>56</v>
      </c>
      <c r="D13" s="38">
        <v>10</v>
      </c>
      <c r="E13" s="39"/>
      <c r="F13" s="39"/>
      <c r="G13" s="27"/>
      <c r="H13" s="27"/>
      <c r="I13" s="41"/>
      <c r="J13" s="45"/>
      <c r="K13" s="46"/>
      <c r="M13" s="30"/>
    </row>
    <row r="14" spans="1:14" ht="30" customHeight="1">
      <c r="A14" s="24">
        <f t="shared" si="0"/>
        <v>12</v>
      </c>
      <c r="B14" s="25" t="s">
        <v>21</v>
      </c>
      <c r="C14" s="24" t="s">
        <v>55</v>
      </c>
      <c r="D14" s="38">
        <v>15</v>
      </c>
      <c r="E14" s="39"/>
      <c r="F14" s="39"/>
      <c r="G14" s="27"/>
      <c r="H14" s="27"/>
      <c r="I14" s="41"/>
      <c r="J14" s="45"/>
      <c r="K14" s="46"/>
    </row>
    <row r="15" spans="1:14" ht="30.75" customHeight="1">
      <c r="A15" s="24">
        <f t="shared" si="0"/>
        <v>13</v>
      </c>
      <c r="B15" s="25" t="s">
        <v>22</v>
      </c>
      <c r="C15" s="24" t="s">
        <v>55</v>
      </c>
      <c r="D15" s="38">
        <v>1000</v>
      </c>
      <c r="E15" s="27"/>
      <c r="F15" s="39"/>
      <c r="G15" s="27"/>
      <c r="H15" s="27"/>
      <c r="I15" s="41"/>
      <c r="J15" s="45"/>
      <c r="K15" s="46"/>
    </row>
    <row r="16" spans="1:14" ht="42.75" customHeight="1">
      <c r="A16" s="24">
        <f t="shared" si="0"/>
        <v>14</v>
      </c>
      <c r="B16" s="25" t="s">
        <v>127</v>
      </c>
      <c r="C16" s="24" t="s">
        <v>123</v>
      </c>
      <c r="D16" s="38">
        <v>15</v>
      </c>
      <c r="E16" s="39"/>
      <c r="F16" s="39"/>
      <c r="G16" s="27"/>
      <c r="H16" s="27"/>
      <c r="I16" s="41"/>
      <c r="J16" s="45"/>
      <c r="K16" s="46"/>
    </row>
    <row r="17" spans="1:11" ht="57" customHeight="1">
      <c r="A17" s="24">
        <f t="shared" si="0"/>
        <v>15</v>
      </c>
      <c r="B17" s="25" t="s">
        <v>124</v>
      </c>
      <c r="C17" s="24" t="s">
        <v>55</v>
      </c>
      <c r="D17" s="38">
        <v>600</v>
      </c>
      <c r="E17" s="39"/>
      <c r="F17" s="39"/>
      <c r="G17" s="27"/>
      <c r="H17" s="27"/>
      <c r="I17" s="41"/>
      <c r="J17" s="45"/>
      <c r="K17" s="46"/>
    </row>
    <row r="18" spans="1:11" ht="26.25" customHeight="1">
      <c r="A18" s="24">
        <f t="shared" si="0"/>
        <v>16</v>
      </c>
      <c r="B18" s="25" t="s">
        <v>23</v>
      </c>
      <c r="C18" s="24" t="s">
        <v>55</v>
      </c>
      <c r="D18" s="38">
        <v>15</v>
      </c>
      <c r="E18" s="39"/>
      <c r="F18" s="39"/>
      <c r="G18" s="27"/>
      <c r="H18" s="27"/>
      <c r="I18" s="41"/>
      <c r="J18" s="45"/>
      <c r="K18" s="46"/>
    </row>
    <row r="19" spans="1:11" ht="42" customHeight="1">
      <c r="A19" s="24">
        <f t="shared" si="0"/>
        <v>17</v>
      </c>
      <c r="B19" s="25" t="s">
        <v>63</v>
      </c>
      <c r="C19" s="25" t="s">
        <v>58</v>
      </c>
      <c r="D19" s="38">
        <v>6</v>
      </c>
      <c r="E19" s="39"/>
      <c r="F19" s="39"/>
      <c r="G19" s="27"/>
      <c r="H19" s="27"/>
      <c r="I19" s="41"/>
      <c r="J19" s="45"/>
      <c r="K19" s="46"/>
    </row>
    <row r="20" spans="1:11" ht="38.25" customHeight="1">
      <c r="A20" s="24">
        <f t="shared" si="0"/>
        <v>18</v>
      </c>
      <c r="B20" s="25" t="s">
        <v>159</v>
      </c>
      <c r="C20" s="25" t="s">
        <v>58</v>
      </c>
      <c r="D20" s="38">
        <v>8</v>
      </c>
      <c r="E20" s="39"/>
      <c r="F20" s="39"/>
      <c r="G20" s="27"/>
      <c r="H20" s="27"/>
      <c r="I20" s="41"/>
      <c r="J20" s="45"/>
      <c r="K20" s="46"/>
    </row>
    <row r="21" spans="1:11" ht="42" customHeight="1">
      <c r="A21" s="24">
        <f t="shared" si="0"/>
        <v>19</v>
      </c>
      <c r="B21" s="25" t="s">
        <v>165</v>
      </c>
      <c r="C21" s="25" t="s">
        <v>58</v>
      </c>
      <c r="D21" s="38">
        <v>7</v>
      </c>
      <c r="E21" s="39"/>
      <c r="F21" s="39"/>
      <c r="G21" s="27"/>
      <c r="H21" s="27"/>
      <c r="I21" s="41"/>
      <c r="J21" s="45"/>
      <c r="K21" s="46"/>
    </row>
    <row r="22" spans="1:11" ht="42" customHeight="1">
      <c r="A22" s="24">
        <f t="shared" si="0"/>
        <v>20</v>
      </c>
      <c r="B22" s="25" t="s">
        <v>136</v>
      </c>
      <c r="C22" s="25" t="s">
        <v>58</v>
      </c>
      <c r="D22" s="38">
        <v>5</v>
      </c>
      <c r="E22" s="39"/>
      <c r="F22" s="39"/>
      <c r="G22" s="27"/>
      <c r="H22" s="27"/>
      <c r="I22" s="41"/>
      <c r="J22" s="45"/>
      <c r="K22" s="47"/>
    </row>
    <row r="23" spans="1:11" ht="42" customHeight="1">
      <c r="A23" s="24">
        <f t="shared" si="0"/>
        <v>21</v>
      </c>
      <c r="B23" s="25" t="s">
        <v>164</v>
      </c>
      <c r="C23" s="25" t="s">
        <v>58</v>
      </c>
      <c r="D23" s="38">
        <v>90</v>
      </c>
      <c r="E23" s="39"/>
      <c r="F23" s="39"/>
      <c r="G23" s="27"/>
      <c r="H23" s="27"/>
      <c r="I23" s="41"/>
      <c r="J23" s="45"/>
      <c r="K23" s="46"/>
    </row>
    <row r="24" spans="1:11" ht="42" customHeight="1">
      <c r="A24" s="24">
        <f t="shared" si="0"/>
        <v>22</v>
      </c>
      <c r="B24" s="25" t="s">
        <v>163</v>
      </c>
      <c r="C24" s="25" t="s">
        <v>58</v>
      </c>
      <c r="D24" s="38">
        <v>30</v>
      </c>
      <c r="E24" s="39"/>
      <c r="F24" s="39"/>
      <c r="G24" s="27"/>
      <c r="H24" s="27"/>
      <c r="I24" s="41"/>
      <c r="J24" s="45"/>
      <c r="K24" s="46"/>
    </row>
    <row r="25" spans="1:11" ht="42" customHeight="1">
      <c r="A25" s="24">
        <f t="shared" si="0"/>
        <v>23</v>
      </c>
      <c r="B25" s="25" t="s">
        <v>160</v>
      </c>
      <c r="C25" s="24" t="s">
        <v>125</v>
      </c>
      <c r="D25" s="38">
        <v>70</v>
      </c>
      <c r="E25" s="39"/>
      <c r="F25" s="39"/>
      <c r="G25" s="27"/>
      <c r="H25" s="27"/>
      <c r="I25" s="41"/>
      <c r="J25" s="45"/>
      <c r="K25" s="46"/>
    </row>
    <row r="26" spans="1:11" ht="42" customHeight="1">
      <c r="A26" s="24">
        <f t="shared" si="0"/>
        <v>24</v>
      </c>
      <c r="B26" s="25" t="s">
        <v>202</v>
      </c>
      <c r="C26" s="24" t="s">
        <v>58</v>
      </c>
      <c r="D26" s="38">
        <v>5</v>
      </c>
      <c r="E26" s="39"/>
      <c r="F26" s="39"/>
      <c r="G26" s="27"/>
      <c r="H26" s="27"/>
      <c r="I26" s="41"/>
      <c r="J26" s="45"/>
      <c r="K26" s="46"/>
    </row>
    <row r="27" spans="1:11" ht="33" customHeight="1">
      <c r="A27" s="24">
        <f t="shared" si="0"/>
        <v>25</v>
      </c>
      <c r="B27" s="25" t="s">
        <v>161</v>
      </c>
      <c r="C27" s="24" t="s">
        <v>57</v>
      </c>
      <c r="D27" s="38">
        <v>15</v>
      </c>
      <c r="E27" s="39"/>
      <c r="F27" s="39"/>
      <c r="G27" s="27"/>
      <c r="H27" s="27"/>
      <c r="I27" s="41"/>
      <c r="J27" s="45"/>
      <c r="K27" s="46"/>
    </row>
    <row r="28" spans="1:11" ht="38.25" customHeight="1">
      <c r="A28" s="24">
        <f t="shared" si="0"/>
        <v>26</v>
      </c>
      <c r="B28" s="25" t="s">
        <v>162</v>
      </c>
      <c r="C28" s="24" t="s">
        <v>57</v>
      </c>
      <c r="D28" s="38">
        <v>20</v>
      </c>
      <c r="E28" s="39"/>
      <c r="F28" s="39"/>
      <c r="G28" s="27"/>
      <c r="H28" s="27"/>
      <c r="I28" s="41"/>
      <c r="J28" s="45"/>
      <c r="K28" s="46"/>
    </row>
    <row r="29" spans="1:11" ht="92.25" customHeight="1">
      <c r="A29" s="24">
        <f t="shared" si="0"/>
        <v>27</v>
      </c>
      <c r="B29" s="25" t="s">
        <v>175</v>
      </c>
      <c r="C29" s="25" t="s">
        <v>58</v>
      </c>
      <c r="D29" s="38">
        <v>20</v>
      </c>
      <c r="E29" s="39"/>
      <c r="F29" s="39"/>
      <c r="G29" s="27"/>
      <c r="H29" s="27"/>
      <c r="I29" s="41"/>
      <c r="J29" s="45"/>
      <c r="K29" s="47"/>
    </row>
    <row r="30" spans="1:11" ht="31.5" customHeight="1">
      <c r="A30" s="24">
        <f t="shared" si="0"/>
        <v>28</v>
      </c>
      <c r="B30" s="25" t="s">
        <v>5</v>
      </c>
      <c r="C30" s="24" t="s">
        <v>58</v>
      </c>
      <c r="D30" s="38">
        <v>9</v>
      </c>
      <c r="E30" s="39"/>
      <c r="F30" s="39"/>
      <c r="G30" s="27"/>
      <c r="H30" s="27"/>
      <c r="I30" s="41"/>
      <c r="J30" s="45"/>
      <c r="K30" s="46"/>
    </row>
    <row r="31" spans="1:11" ht="42" customHeight="1">
      <c r="A31" s="24">
        <f t="shared" si="0"/>
        <v>29</v>
      </c>
      <c r="B31" s="25" t="s">
        <v>24</v>
      </c>
      <c r="C31" s="24" t="s">
        <v>55</v>
      </c>
      <c r="D31" s="38">
        <v>550</v>
      </c>
      <c r="E31" s="39"/>
      <c r="F31" s="39"/>
      <c r="G31" s="27"/>
      <c r="H31" s="27"/>
      <c r="I31" s="41"/>
      <c r="J31" s="45"/>
      <c r="K31" s="46"/>
    </row>
    <row r="32" spans="1:11" ht="41.25" customHeight="1">
      <c r="A32" s="24">
        <f t="shared" si="0"/>
        <v>30</v>
      </c>
      <c r="B32" s="25" t="s">
        <v>93</v>
      </c>
      <c r="C32" s="24" t="s">
        <v>58</v>
      </c>
      <c r="D32" s="38">
        <v>3</v>
      </c>
      <c r="E32" s="39"/>
      <c r="F32" s="39"/>
      <c r="G32" s="27"/>
      <c r="H32" s="27"/>
      <c r="I32" s="41"/>
      <c r="J32" s="45"/>
      <c r="K32" s="46"/>
    </row>
    <row r="33" spans="1:11" ht="43.5" customHeight="1">
      <c r="A33" s="24">
        <f t="shared" si="0"/>
        <v>31</v>
      </c>
      <c r="B33" s="25" t="s">
        <v>94</v>
      </c>
      <c r="C33" s="24" t="s">
        <v>58</v>
      </c>
      <c r="D33" s="38">
        <v>3</v>
      </c>
      <c r="E33" s="39"/>
      <c r="F33" s="39"/>
      <c r="G33" s="27"/>
      <c r="H33" s="27"/>
      <c r="I33" s="41"/>
      <c r="J33" s="45"/>
      <c r="K33" s="46"/>
    </row>
    <row r="34" spans="1:11" ht="43.5" customHeight="1">
      <c r="A34" s="24">
        <f t="shared" si="0"/>
        <v>32</v>
      </c>
      <c r="B34" s="25" t="s">
        <v>95</v>
      </c>
      <c r="C34" s="24" t="s">
        <v>58</v>
      </c>
      <c r="D34" s="38">
        <v>3</v>
      </c>
      <c r="E34" s="39"/>
      <c r="F34" s="39"/>
      <c r="G34" s="27"/>
      <c r="H34" s="27"/>
      <c r="I34" s="41"/>
      <c r="J34" s="45"/>
      <c r="K34" s="46"/>
    </row>
    <row r="35" spans="1:11" ht="24" customHeight="1">
      <c r="A35" s="24">
        <f t="shared" si="0"/>
        <v>33</v>
      </c>
      <c r="B35" s="25" t="s">
        <v>6</v>
      </c>
      <c r="C35" s="24" t="s">
        <v>55</v>
      </c>
      <c r="D35" s="38">
        <v>40</v>
      </c>
      <c r="E35" s="27"/>
      <c r="F35" s="39"/>
      <c r="G35" s="27"/>
      <c r="H35" s="27"/>
      <c r="I35" s="41"/>
      <c r="J35" s="45"/>
      <c r="K35" s="46"/>
    </row>
    <row r="36" spans="1:11" ht="51.75" customHeight="1">
      <c r="A36" s="24">
        <f t="shared" si="0"/>
        <v>34</v>
      </c>
      <c r="B36" s="25" t="s">
        <v>198</v>
      </c>
      <c r="C36" s="26" t="s">
        <v>197</v>
      </c>
      <c r="D36" s="38">
        <v>15</v>
      </c>
      <c r="E36" s="39"/>
      <c r="F36" s="39"/>
      <c r="G36" s="27"/>
      <c r="H36" s="27"/>
      <c r="I36" s="41"/>
      <c r="J36" s="45"/>
      <c r="K36" s="46"/>
    </row>
    <row r="37" spans="1:11" ht="50.25" customHeight="1">
      <c r="A37" s="24">
        <f t="shared" si="0"/>
        <v>35</v>
      </c>
      <c r="B37" s="25" t="s">
        <v>128</v>
      </c>
      <c r="C37" s="24" t="s">
        <v>123</v>
      </c>
      <c r="D37" s="38">
        <v>100</v>
      </c>
      <c r="E37" s="39"/>
      <c r="F37" s="39"/>
      <c r="G37" s="27"/>
      <c r="H37" s="27"/>
      <c r="I37" s="41"/>
      <c r="J37" s="45"/>
      <c r="K37" s="46"/>
    </row>
    <row r="38" spans="1:11" ht="52.5" customHeight="1">
      <c r="A38" s="24">
        <f t="shared" si="0"/>
        <v>36</v>
      </c>
      <c r="B38" s="25" t="s">
        <v>137</v>
      </c>
      <c r="C38" s="24" t="s">
        <v>58</v>
      </c>
      <c r="D38" s="38">
        <v>50</v>
      </c>
      <c r="E38" s="39"/>
      <c r="F38" s="39"/>
      <c r="G38" s="27"/>
      <c r="H38" s="27"/>
      <c r="I38" s="41"/>
      <c r="J38" s="45"/>
      <c r="K38" s="46"/>
    </row>
    <row r="39" spans="1:11" ht="55.5" customHeight="1">
      <c r="A39" s="24">
        <f t="shared" si="0"/>
        <v>37</v>
      </c>
      <c r="B39" s="25" t="s">
        <v>138</v>
      </c>
      <c r="C39" s="24" t="s">
        <v>123</v>
      </c>
      <c r="D39" s="38">
        <v>100</v>
      </c>
      <c r="E39" s="39"/>
      <c r="F39" s="39"/>
      <c r="G39" s="27"/>
      <c r="H39" s="27"/>
      <c r="I39" s="41"/>
      <c r="J39" s="45"/>
      <c r="K39" s="46"/>
    </row>
    <row r="40" spans="1:11" ht="104.25" customHeight="1">
      <c r="A40" s="24">
        <f t="shared" si="0"/>
        <v>38</v>
      </c>
      <c r="B40" s="25" t="s">
        <v>211</v>
      </c>
      <c r="C40" s="24" t="s">
        <v>55</v>
      </c>
      <c r="D40" s="38">
        <v>45</v>
      </c>
      <c r="E40" s="39"/>
      <c r="F40" s="39"/>
      <c r="G40" s="27"/>
      <c r="H40" s="27"/>
      <c r="I40" s="41"/>
      <c r="J40" s="45"/>
      <c r="K40" s="46"/>
    </row>
    <row r="41" spans="1:11" ht="25.5" customHeight="1">
      <c r="A41" s="24">
        <f t="shared" si="0"/>
        <v>39</v>
      </c>
      <c r="B41" s="25" t="s">
        <v>85</v>
      </c>
      <c r="C41" s="24" t="s">
        <v>58</v>
      </c>
      <c r="D41" s="38">
        <v>5</v>
      </c>
      <c r="E41" s="39"/>
      <c r="F41" s="39"/>
      <c r="G41" s="27"/>
      <c r="H41" s="27"/>
      <c r="I41" s="41"/>
      <c r="J41" s="45"/>
      <c r="K41" s="46"/>
    </row>
    <row r="42" spans="1:11" ht="82.5" customHeight="1">
      <c r="A42" s="24">
        <f t="shared" si="0"/>
        <v>40</v>
      </c>
      <c r="B42" s="27" t="s">
        <v>215</v>
      </c>
      <c r="C42" s="48" t="s">
        <v>55</v>
      </c>
      <c r="D42" s="48">
        <v>10</v>
      </c>
      <c r="E42" s="49"/>
      <c r="F42" s="39"/>
      <c r="G42" s="48"/>
      <c r="H42" s="48"/>
      <c r="I42" s="41"/>
      <c r="J42" s="45"/>
      <c r="K42" s="48"/>
    </row>
    <row r="43" spans="1:11" ht="58.5" customHeight="1">
      <c r="A43" s="24">
        <f t="shared" si="0"/>
        <v>41</v>
      </c>
      <c r="B43" s="25" t="s">
        <v>96</v>
      </c>
      <c r="C43" s="28" t="s">
        <v>55</v>
      </c>
      <c r="D43" s="38">
        <v>150</v>
      </c>
      <c r="E43" s="39"/>
      <c r="F43" s="39"/>
      <c r="G43" s="27"/>
      <c r="H43" s="27"/>
      <c r="I43" s="41"/>
      <c r="J43" s="45"/>
      <c r="K43" s="46"/>
    </row>
    <row r="44" spans="1:11" ht="30" customHeight="1">
      <c r="A44" s="24">
        <f t="shared" si="0"/>
        <v>42</v>
      </c>
      <c r="B44" s="25" t="s">
        <v>25</v>
      </c>
      <c r="C44" s="24" t="s">
        <v>55</v>
      </c>
      <c r="D44" s="38">
        <v>100</v>
      </c>
      <c r="E44" s="39"/>
      <c r="F44" s="39"/>
      <c r="G44" s="27"/>
      <c r="H44" s="27"/>
      <c r="I44" s="41"/>
      <c r="J44" s="45"/>
      <c r="K44" s="46"/>
    </row>
    <row r="45" spans="1:11" ht="33" customHeight="1">
      <c r="A45" s="24">
        <f t="shared" si="0"/>
        <v>43</v>
      </c>
      <c r="B45" s="25" t="s">
        <v>207</v>
      </c>
      <c r="C45" s="28" t="s">
        <v>58</v>
      </c>
      <c r="D45" s="38">
        <v>5</v>
      </c>
      <c r="E45" s="27"/>
      <c r="F45" s="39"/>
      <c r="G45" s="27"/>
      <c r="H45" s="27"/>
      <c r="I45" s="41"/>
      <c r="J45" s="45"/>
      <c r="K45" s="46"/>
    </row>
    <row r="46" spans="1:11" ht="30" customHeight="1">
      <c r="A46" s="24">
        <f t="shared" si="0"/>
        <v>44</v>
      </c>
      <c r="B46" s="25" t="s">
        <v>104</v>
      </c>
      <c r="C46" s="28" t="s">
        <v>58</v>
      </c>
      <c r="D46" s="38">
        <v>5</v>
      </c>
      <c r="E46" s="27"/>
      <c r="F46" s="39"/>
      <c r="G46" s="27"/>
      <c r="H46" s="27"/>
      <c r="I46" s="41"/>
      <c r="J46" s="45"/>
      <c r="K46" s="46"/>
    </row>
    <row r="47" spans="1:11" ht="30" customHeight="1">
      <c r="A47" s="24">
        <f t="shared" si="0"/>
        <v>45</v>
      </c>
      <c r="B47" s="25" t="s">
        <v>105</v>
      </c>
      <c r="C47" s="28" t="s">
        <v>58</v>
      </c>
      <c r="D47" s="38">
        <v>5</v>
      </c>
      <c r="E47" s="27"/>
      <c r="F47" s="39"/>
      <c r="G47" s="27"/>
      <c r="H47" s="27"/>
      <c r="I47" s="41"/>
      <c r="J47" s="45"/>
      <c r="K47" s="46"/>
    </row>
    <row r="48" spans="1:11" ht="39.75" customHeight="1">
      <c r="A48" s="24">
        <f t="shared" si="0"/>
        <v>46</v>
      </c>
      <c r="B48" s="25" t="s">
        <v>112</v>
      </c>
      <c r="C48" s="24" t="s">
        <v>55</v>
      </c>
      <c r="D48" s="38">
        <v>200</v>
      </c>
      <c r="E48" s="27"/>
      <c r="F48" s="39"/>
      <c r="G48" s="27"/>
      <c r="H48" s="27"/>
      <c r="I48" s="41"/>
      <c r="J48" s="45"/>
      <c r="K48" s="46"/>
    </row>
    <row r="49" spans="1:11" ht="30" customHeight="1">
      <c r="A49" s="24">
        <f t="shared" si="0"/>
        <v>47</v>
      </c>
      <c r="B49" s="25" t="s">
        <v>117</v>
      </c>
      <c r="C49" s="24" t="s">
        <v>55</v>
      </c>
      <c r="D49" s="38">
        <v>800</v>
      </c>
      <c r="E49" s="39"/>
      <c r="F49" s="39"/>
      <c r="G49" s="27"/>
      <c r="H49" s="27"/>
      <c r="I49" s="41"/>
      <c r="J49" s="45"/>
      <c r="K49" s="46"/>
    </row>
    <row r="50" spans="1:11" ht="39" customHeight="1">
      <c r="A50" s="24">
        <f t="shared" si="0"/>
        <v>48</v>
      </c>
      <c r="B50" s="25" t="s">
        <v>113</v>
      </c>
      <c r="C50" s="24" t="s">
        <v>55</v>
      </c>
      <c r="D50" s="38">
        <v>250</v>
      </c>
      <c r="E50" s="27"/>
      <c r="F50" s="39"/>
      <c r="G50" s="27"/>
      <c r="H50" s="27"/>
      <c r="I50" s="41"/>
      <c r="J50" s="45"/>
      <c r="K50" s="46"/>
    </row>
    <row r="51" spans="1:11" ht="54.75" customHeight="1">
      <c r="A51" s="24">
        <f t="shared" si="0"/>
        <v>49</v>
      </c>
      <c r="B51" s="25" t="s">
        <v>216</v>
      </c>
      <c r="C51" s="24" t="s">
        <v>123</v>
      </c>
      <c r="D51" s="38">
        <v>100</v>
      </c>
      <c r="E51" s="39"/>
      <c r="F51" s="39"/>
      <c r="G51" s="27"/>
      <c r="H51" s="27"/>
      <c r="I51" s="41"/>
      <c r="J51" s="45"/>
      <c r="K51" s="46"/>
    </row>
    <row r="52" spans="1:11" ht="54.75" customHeight="1">
      <c r="A52" s="24">
        <f t="shared" si="0"/>
        <v>50</v>
      </c>
      <c r="B52" s="25" t="s">
        <v>155</v>
      </c>
      <c r="C52" s="24" t="s">
        <v>123</v>
      </c>
      <c r="D52" s="38">
        <v>100</v>
      </c>
      <c r="E52" s="39"/>
      <c r="F52" s="39"/>
      <c r="G52" s="27"/>
      <c r="H52" s="27"/>
      <c r="I52" s="41"/>
      <c r="J52" s="45"/>
      <c r="K52" s="46"/>
    </row>
    <row r="53" spans="1:11" ht="33.75" customHeight="1">
      <c r="A53" s="24">
        <f t="shared" si="0"/>
        <v>51</v>
      </c>
      <c r="B53" s="25" t="s">
        <v>116</v>
      </c>
      <c r="C53" s="28" t="s">
        <v>55</v>
      </c>
      <c r="D53" s="38">
        <v>1000</v>
      </c>
      <c r="E53" s="27"/>
      <c r="F53" s="39"/>
      <c r="G53" s="27"/>
      <c r="H53" s="27"/>
      <c r="I53" s="41"/>
      <c r="J53" s="45"/>
      <c r="K53" s="46"/>
    </row>
    <row r="54" spans="1:11" ht="30" customHeight="1">
      <c r="A54" s="24">
        <f t="shared" si="0"/>
        <v>52</v>
      </c>
      <c r="B54" s="25" t="s">
        <v>102</v>
      </c>
      <c r="C54" s="28" t="s">
        <v>55</v>
      </c>
      <c r="D54" s="38">
        <v>1000</v>
      </c>
      <c r="E54" s="27"/>
      <c r="F54" s="39"/>
      <c r="G54" s="27"/>
      <c r="H54" s="27"/>
      <c r="I54" s="41"/>
      <c r="J54" s="45"/>
      <c r="K54" s="46"/>
    </row>
    <row r="55" spans="1:11" ht="30" customHeight="1">
      <c r="A55" s="24">
        <f t="shared" si="0"/>
        <v>53</v>
      </c>
      <c r="B55" s="25" t="s">
        <v>103</v>
      </c>
      <c r="C55" s="28" t="s">
        <v>55</v>
      </c>
      <c r="D55" s="38">
        <v>500</v>
      </c>
      <c r="E55" s="27"/>
      <c r="F55" s="39"/>
      <c r="G55" s="27"/>
      <c r="H55" s="27"/>
      <c r="I55" s="41"/>
      <c r="J55" s="45"/>
      <c r="K55" s="46"/>
    </row>
    <row r="56" spans="1:11" ht="30" customHeight="1">
      <c r="A56" s="24">
        <f t="shared" si="0"/>
        <v>54</v>
      </c>
      <c r="B56" s="25" t="s">
        <v>64</v>
      </c>
      <c r="C56" s="28" t="s">
        <v>55</v>
      </c>
      <c r="D56" s="38">
        <v>1000</v>
      </c>
      <c r="E56" s="27"/>
      <c r="F56" s="39"/>
      <c r="G56" s="27"/>
      <c r="H56" s="27"/>
      <c r="I56" s="41"/>
      <c r="J56" s="45"/>
      <c r="K56" s="46"/>
    </row>
    <row r="57" spans="1:11" ht="30" customHeight="1">
      <c r="A57" s="24">
        <f t="shared" si="0"/>
        <v>55</v>
      </c>
      <c r="B57" s="25" t="s">
        <v>65</v>
      </c>
      <c r="C57" s="24" t="s">
        <v>55</v>
      </c>
      <c r="D57" s="38">
        <v>7000</v>
      </c>
      <c r="E57" s="39"/>
      <c r="F57" s="39"/>
      <c r="G57" s="27"/>
      <c r="H57" s="27"/>
      <c r="I57" s="41"/>
      <c r="J57" s="45"/>
      <c r="K57" s="46"/>
    </row>
    <row r="58" spans="1:11" ht="32.25" customHeight="1">
      <c r="A58" s="24">
        <f t="shared" si="0"/>
        <v>56</v>
      </c>
      <c r="B58" s="25" t="s">
        <v>8</v>
      </c>
      <c r="C58" s="24" t="s">
        <v>55</v>
      </c>
      <c r="D58" s="38">
        <v>8000</v>
      </c>
      <c r="E58" s="27"/>
      <c r="F58" s="39"/>
      <c r="G58" s="27"/>
      <c r="H58" s="27"/>
      <c r="I58" s="41"/>
      <c r="J58" s="45"/>
      <c r="K58" s="46"/>
    </row>
    <row r="59" spans="1:11" ht="36" customHeight="1">
      <c r="A59" s="24">
        <f t="shared" si="0"/>
        <v>57</v>
      </c>
      <c r="B59" s="25" t="s">
        <v>66</v>
      </c>
      <c r="C59" s="24" t="s">
        <v>55</v>
      </c>
      <c r="D59" s="38">
        <v>500</v>
      </c>
      <c r="E59" s="27"/>
      <c r="F59" s="39"/>
      <c r="G59" s="27"/>
      <c r="H59" s="27"/>
      <c r="I59" s="41"/>
      <c r="J59" s="45"/>
      <c r="K59" s="46"/>
    </row>
    <row r="60" spans="1:11" ht="36" customHeight="1">
      <c r="A60" s="24">
        <f t="shared" si="0"/>
        <v>58</v>
      </c>
      <c r="B60" s="25" t="s">
        <v>67</v>
      </c>
      <c r="C60" s="24" t="s">
        <v>55</v>
      </c>
      <c r="D60" s="38">
        <v>500</v>
      </c>
      <c r="E60" s="27"/>
      <c r="F60" s="39"/>
      <c r="G60" s="27"/>
      <c r="H60" s="27"/>
      <c r="I60" s="41"/>
      <c r="J60" s="45"/>
      <c r="K60" s="46"/>
    </row>
    <row r="61" spans="1:11" ht="75.75" customHeight="1">
      <c r="A61" s="24">
        <f t="shared" si="0"/>
        <v>59</v>
      </c>
      <c r="B61" s="25" t="s">
        <v>217</v>
      </c>
      <c r="C61" s="28" t="s">
        <v>55</v>
      </c>
      <c r="D61" s="38">
        <v>15000</v>
      </c>
      <c r="E61" s="39"/>
      <c r="F61" s="39"/>
      <c r="G61" s="27"/>
      <c r="H61" s="27"/>
      <c r="I61" s="41"/>
      <c r="J61" s="45"/>
      <c r="K61" s="46"/>
    </row>
    <row r="62" spans="1:11" ht="30" customHeight="1">
      <c r="A62" s="24">
        <f t="shared" si="0"/>
        <v>60</v>
      </c>
      <c r="B62" s="25" t="s">
        <v>7</v>
      </c>
      <c r="C62" s="28" t="s">
        <v>55</v>
      </c>
      <c r="D62" s="38">
        <v>7000</v>
      </c>
      <c r="E62" s="27"/>
      <c r="F62" s="39"/>
      <c r="G62" s="27"/>
      <c r="H62" s="27"/>
      <c r="I62" s="41"/>
      <c r="J62" s="45"/>
      <c r="K62" s="46"/>
    </row>
    <row r="63" spans="1:11" ht="32.25" customHeight="1">
      <c r="A63" s="24">
        <f t="shared" si="0"/>
        <v>61</v>
      </c>
      <c r="B63" s="25" t="s">
        <v>90</v>
      </c>
      <c r="C63" s="24" t="s">
        <v>55</v>
      </c>
      <c r="D63" s="38">
        <v>1000</v>
      </c>
      <c r="E63" s="27"/>
      <c r="F63" s="39"/>
      <c r="G63" s="27"/>
      <c r="H63" s="27"/>
      <c r="I63" s="41"/>
      <c r="J63" s="45"/>
      <c r="K63" s="46"/>
    </row>
    <row r="64" spans="1:11" ht="27.75" customHeight="1">
      <c r="A64" s="24">
        <f t="shared" si="0"/>
        <v>62</v>
      </c>
      <c r="B64" s="25" t="s">
        <v>139</v>
      </c>
      <c r="C64" s="24" t="s">
        <v>55</v>
      </c>
      <c r="D64" s="38">
        <v>10000</v>
      </c>
      <c r="E64" s="27"/>
      <c r="F64" s="39"/>
      <c r="G64" s="27"/>
      <c r="H64" s="27"/>
      <c r="I64" s="41"/>
      <c r="J64" s="45"/>
      <c r="K64" s="46"/>
    </row>
    <row r="65" spans="1:12" ht="28.5" customHeight="1">
      <c r="A65" s="24">
        <f t="shared" si="0"/>
        <v>63</v>
      </c>
      <c r="B65" s="25" t="s">
        <v>26</v>
      </c>
      <c r="C65" s="24" t="s">
        <v>55</v>
      </c>
      <c r="D65" s="38">
        <v>50</v>
      </c>
      <c r="E65" s="39"/>
      <c r="F65" s="39"/>
      <c r="G65" s="27"/>
      <c r="H65" s="27"/>
      <c r="I65" s="41"/>
      <c r="J65" s="45"/>
      <c r="K65" s="46"/>
    </row>
    <row r="66" spans="1:12" ht="25.5" customHeight="1">
      <c r="A66" s="24">
        <f t="shared" si="0"/>
        <v>64</v>
      </c>
      <c r="B66" s="50" t="s">
        <v>9</v>
      </c>
      <c r="C66" s="24" t="s">
        <v>55</v>
      </c>
      <c r="D66" s="38">
        <v>50</v>
      </c>
      <c r="E66" s="27"/>
      <c r="F66" s="39"/>
      <c r="G66" s="27"/>
      <c r="H66" s="27"/>
      <c r="I66" s="41"/>
      <c r="J66" s="45"/>
      <c r="K66" s="46"/>
    </row>
    <row r="67" spans="1:12" ht="23.25" customHeight="1">
      <c r="A67" s="24">
        <f t="shared" si="0"/>
        <v>65</v>
      </c>
      <c r="B67" s="25" t="s">
        <v>27</v>
      </c>
      <c r="C67" s="24" t="s">
        <v>55</v>
      </c>
      <c r="D67" s="38">
        <v>350</v>
      </c>
      <c r="E67" s="27"/>
      <c r="F67" s="39"/>
      <c r="G67" s="27"/>
      <c r="H67" s="27"/>
      <c r="I67" s="41"/>
      <c r="J67" s="45"/>
      <c r="K67" s="46"/>
      <c r="L67" s="51"/>
    </row>
    <row r="68" spans="1:12" ht="69" customHeight="1">
      <c r="A68" s="24">
        <f t="shared" si="0"/>
        <v>66</v>
      </c>
      <c r="B68" s="25" t="s">
        <v>205</v>
      </c>
      <c r="C68" s="28" t="s">
        <v>58</v>
      </c>
      <c r="D68" s="38">
        <v>15</v>
      </c>
      <c r="E68" s="39"/>
      <c r="F68" s="39"/>
      <c r="G68" s="27"/>
      <c r="H68" s="27"/>
      <c r="I68" s="41"/>
      <c r="J68" s="45"/>
      <c r="K68" s="46"/>
    </row>
    <row r="69" spans="1:12" ht="75" customHeight="1">
      <c r="A69" s="24">
        <f t="shared" ref="A69:A132" si="1">A68+1</f>
        <v>67</v>
      </c>
      <c r="B69" s="25" t="s">
        <v>204</v>
      </c>
      <c r="C69" s="28" t="s">
        <v>55</v>
      </c>
      <c r="D69" s="38">
        <v>30000</v>
      </c>
      <c r="E69" s="27"/>
      <c r="F69" s="39"/>
      <c r="G69" s="27"/>
      <c r="H69" s="27"/>
      <c r="I69" s="41"/>
      <c r="J69" s="45"/>
      <c r="K69" s="46"/>
    </row>
    <row r="70" spans="1:12" ht="70.5" customHeight="1">
      <c r="A70" s="24">
        <f t="shared" si="1"/>
        <v>68</v>
      </c>
      <c r="B70" s="25" t="s">
        <v>206</v>
      </c>
      <c r="C70" s="28" t="s">
        <v>55</v>
      </c>
      <c r="D70" s="38">
        <v>1800</v>
      </c>
      <c r="E70" s="27"/>
      <c r="F70" s="39"/>
      <c r="G70" s="27"/>
      <c r="H70" s="27"/>
      <c r="I70" s="41"/>
      <c r="J70" s="45"/>
      <c r="K70" s="46"/>
    </row>
    <row r="71" spans="1:12" ht="129.75" customHeight="1">
      <c r="A71" s="24">
        <f t="shared" si="1"/>
        <v>69</v>
      </c>
      <c r="B71" s="25" t="s">
        <v>208</v>
      </c>
      <c r="C71" s="28" t="s">
        <v>123</v>
      </c>
      <c r="D71" s="38">
        <v>50</v>
      </c>
      <c r="E71" s="39"/>
      <c r="F71" s="39"/>
      <c r="G71" s="27"/>
      <c r="H71" s="27"/>
      <c r="I71" s="41"/>
      <c r="J71" s="45"/>
      <c r="K71" s="46"/>
    </row>
    <row r="72" spans="1:12" ht="48" customHeight="1">
      <c r="A72" s="24">
        <f t="shared" si="1"/>
        <v>70</v>
      </c>
      <c r="B72" s="24" t="s">
        <v>122</v>
      </c>
      <c r="C72" s="25" t="s">
        <v>123</v>
      </c>
      <c r="D72" s="25">
        <v>30</v>
      </c>
      <c r="E72" s="52"/>
      <c r="F72" s="39"/>
      <c r="G72" s="53"/>
      <c r="H72" s="54"/>
      <c r="I72" s="55"/>
      <c r="J72" s="55"/>
      <c r="K72" s="54"/>
    </row>
    <row r="73" spans="1:12" ht="35.25" customHeight="1">
      <c r="A73" s="24">
        <f t="shared" si="1"/>
        <v>71</v>
      </c>
      <c r="B73" s="25" t="s">
        <v>97</v>
      </c>
      <c r="C73" s="24" t="s">
        <v>55</v>
      </c>
      <c r="D73" s="38">
        <v>50</v>
      </c>
      <c r="E73" s="27"/>
      <c r="F73" s="39"/>
      <c r="G73" s="27"/>
      <c r="H73" s="27"/>
      <c r="I73" s="41"/>
      <c r="J73" s="45"/>
      <c r="K73" s="46"/>
    </row>
    <row r="74" spans="1:12" ht="58.5" customHeight="1">
      <c r="A74" s="24">
        <f t="shared" si="1"/>
        <v>72</v>
      </c>
      <c r="B74" s="37" t="s">
        <v>218</v>
      </c>
      <c r="C74" s="24" t="s">
        <v>55</v>
      </c>
      <c r="D74" s="24">
        <v>50</v>
      </c>
      <c r="E74" s="56"/>
      <c r="F74" s="55"/>
      <c r="G74" s="53"/>
      <c r="H74" s="46"/>
      <c r="I74" s="55"/>
      <c r="J74" s="57"/>
      <c r="K74" s="4"/>
    </row>
    <row r="75" spans="1:12" ht="77.25" customHeight="1">
      <c r="A75" s="24">
        <f t="shared" si="1"/>
        <v>73</v>
      </c>
      <c r="B75" s="37" t="s">
        <v>196</v>
      </c>
      <c r="C75" s="24" t="s">
        <v>55</v>
      </c>
      <c r="D75" s="24">
        <v>100</v>
      </c>
      <c r="E75" s="55"/>
      <c r="F75" s="55"/>
      <c r="G75" s="53"/>
      <c r="H75" s="46"/>
      <c r="I75" s="55"/>
      <c r="J75" s="57"/>
      <c r="K75" s="4"/>
    </row>
    <row r="76" spans="1:12" ht="69" customHeight="1">
      <c r="A76" s="24">
        <f t="shared" si="1"/>
        <v>74</v>
      </c>
      <c r="B76" s="25" t="s">
        <v>166</v>
      </c>
      <c r="C76" s="28" t="s">
        <v>55</v>
      </c>
      <c r="D76" s="38">
        <v>20</v>
      </c>
      <c r="E76" s="27"/>
      <c r="F76" s="39"/>
      <c r="G76" s="27"/>
      <c r="H76" s="27"/>
      <c r="I76" s="41"/>
      <c r="J76" s="45"/>
      <c r="K76" s="46"/>
    </row>
    <row r="77" spans="1:12" ht="30" customHeight="1">
      <c r="A77" s="24">
        <f t="shared" si="1"/>
        <v>75</v>
      </c>
      <c r="B77" s="25" t="s">
        <v>98</v>
      </c>
      <c r="C77" s="24" t="s">
        <v>55</v>
      </c>
      <c r="D77" s="38">
        <v>10</v>
      </c>
      <c r="E77" s="27"/>
      <c r="F77" s="39"/>
      <c r="G77" s="27"/>
      <c r="H77" s="27"/>
      <c r="I77" s="41"/>
      <c r="J77" s="45"/>
      <c r="K77" s="46"/>
    </row>
    <row r="78" spans="1:12" ht="30" customHeight="1">
      <c r="A78" s="24">
        <f t="shared" si="1"/>
        <v>76</v>
      </c>
      <c r="B78" s="25" t="s">
        <v>99</v>
      </c>
      <c r="C78" s="24" t="s">
        <v>55</v>
      </c>
      <c r="D78" s="38">
        <v>20</v>
      </c>
      <c r="E78" s="39"/>
      <c r="F78" s="39"/>
      <c r="G78" s="27"/>
      <c r="H78" s="27"/>
      <c r="I78" s="41"/>
      <c r="J78" s="45"/>
      <c r="K78" s="46"/>
    </row>
    <row r="79" spans="1:12" ht="30" customHeight="1">
      <c r="A79" s="24">
        <f t="shared" si="1"/>
        <v>77</v>
      </c>
      <c r="B79" s="25" t="s">
        <v>132</v>
      </c>
      <c r="C79" s="24" t="s">
        <v>123</v>
      </c>
      <c r="D79" s="38">
        <v>10</v>
      </c>
      <c r="E79" s="39"/>
      <c r="F79" s="39"/>
      <c r="G79" s="27"/>
      <c r="H79" s="27"/>
      <c r="I79" s="41"/>
      <c r="J79" s="45"/>
      <c r="K79" s="46"/>
    </row>
    <row r="80" spans="1:12" ht="30" customHeight="1">
      <c r="A80" s="24">
        <f t="shared" si="1"/>
        <v>78</v>
      </c>
      <c r="B80" s="25" t="s">
        <v>140</v>
      </c>
      <c r="C80" s="24" t="s">
        <v>123</v>
      </c>
      <c r="D80" s="38">
        <v>50</v>
      </c>
      <c r="E80" s="39"/>
      <c r="F80" s="39"/>
      <c r="G80" s="27"/>
      <c r="H80" s="27"/>
      <c r="I80" s="41"/>
      <c r="J80" s="45"/>
      <c r="K80" s="46"/>
    </row>
    <row r="81" spans="1:11" ht="36" customHeight="1">
      <c r="A81" s="24">
        <f t="shared" si="1"/>
        <v>79</v>
      </c>
      <c r="B81" s="25" t="s">
        <v>28</v>
      </c>
      <c r="C81" s="24" t="s">
        <v>55</v>
      </c>
      <c r="D81" s="38">
        <v>900</v>
      </c>
      <c r="E81" s="27"/>
      <c r="F81" s="39"/>
      <c r="G81" s="27"/>
      <c r="H81" s="27"/>
      <c r="I81" s="41"/>
      <c r="J81" s="45"/>
      <c r="K81" s="46"/>
    </row>
    <row r="82" spans="1:11" ht="36" customHeight="1">
      <c r="A82" s="24">
        <f t="shared" si="1"/>
        <v>80</v>
      </c>
      <c r="B82" s="25" t="s">
        <v>156</v>
      </c>
      <c r="C82" s="24" t="s">
        <v>123</v>
      </c>
      <c r="D82" s="38">
        <v>50</v>
      </c>
      <c r="E82" s="27"/>
      <c r="F82" s="39"/>
      <c r="G82" s="27"/>
      <c r="H82" s="27"/>
      <c r="I82" s="41"/>
      <c r="J82" s="45"/>
      <c r="K82" s="46"/>
    </row>
    <row r="83" spans="1:11" ht="93.75" customHeight="1">
      <c r="A83" s="24">
        <f t="shared" si="1"/>
        <v>81</v>
      </c>
      <c r="B83" s="27" t="s">
        <v>89</v>
      </c>
      <c r="C83" s="24" t="s">
        <v>55</v>
      </c>
      <c r="D83" s="38">
        <v>50</v>
      </c>
      <c r="E83" s="39"/>
      <c r="F83" s="39"/>
      <c r="G83" s="27"/>
      <c r="H83" s="27"/>
      <c r="I83" s="41"/>
      <c r="J83" s="45"/>
      <c r="K83" s="46"/>
    </row>
    <row r="84" spans="1:11" ht="29.25" customHeight="1">
      <c r="A84" s="24">
        <f t="shared" si="1"/>
        <v>82</v>
      </c>
      <c r="B84" s="25" t="s">
        <v>87</v>
      </c>
      <c r="C84" s="24" t="s">
        <v>58</v>
      </c>
      <c r="D84" s="38">
        <v>5</v>
      </c>
      <c r="E84" s="39"/>
      <c r="F84" s="39"/>
      <c r="G84" s="27"/>
      <c r="H84" s="27"/>
      <c r="I84" s="41"/>
      <c r="J84" s="45"/>
      <c r="K84" s="46"/>
    </row>
    <row r="85" spans="1:11" ht="44.25" customHeight="1">
      <c r="A85" s="24">
        <f t="shared" si="1"/>
        <v>83</v>
      </c>
      <c r="B85" s="25" t="s">
        <v>61</v>
      </c>
      <c r="C85" s="24" t="s">
        <v>57</v>
      </c>
      <c r="D85" s="38">
        <v>100</v>
      </c>
      <c r="E85" s="39"/>
      <c r="F85" s="39"/>
      <c r="G85" s="27"/>
      <c r="H85" s="27"/>
      <c r="I85" s="41"/>
      <c r="J85" s="45"/>
      <c r="K85" s="46"/>
    </row>
    <row r="86" spans="1:11" ht="32.25" customHeight="1">
      <c r="A86" s="24">
        <f t="shared" si="1"/>
        <v>84</v>
      </c>
      <c r="B86" s="25" t="s">
        <v>129</v>
      </c>
      <c r="C86" s="24" t="s">
        <v>123</v>
      </c>
      <c r="D86" s="38">
        <v>10</v>
      </c>
      <c r="E86" s="39"/>
      <c r="F86" s="39"/>
      <c r="G86" s="27"/>
      <c r="H86" s="27"/>
      <c r="I86" s="41"/>
      <c r="J86" s="45"/>
      <c r="K86" s="46"/>
    </row>
    <row r="87" spans="1:11" ht="30" customHeight="1">
      <c r="A87" s="24">
        <f t="shared" si="1"/>
        <v>85</v>
      </c>
      <c r="B87" s="25" t="s">
        <v>10</v>
      </c>
      <c r="C87" s="24" t="s">
        <v>55</v>
      </c>
      <c r="D87" s="38">
        <v>400</v>
      </c>
      <c r="E87" s="39"/>
      <c r="F87" s="39"/>
      <c r="G87" s="27"/>
      <c r="H87" s="27"/>
      <c r="I87" s="41"/>
      <c r="J87" s="45"/>
      <c r="K87" s="46"/>
    </row>
    <row r="88" spans="1:11" ht="30" customHeight="1">
      <c r="A88" s="24">
        <f t="shared" si="1"/>
        <v>86</v>
      </c>
      <c r="B88" s="25" t="s">
        <v>11</v>
      </c>
      <c r="C88" s="24" t="s">
        <v>55</v>
      </c>
      <c r="D88" s="38">
        <v>400</v>
      </c>
      <c r="E88" s="27"/>
      <c r="F88" s="39"/>
      <c r="G88" s="27"/>
      <c r="H88" s="27"/>
      <c r="I88" s="41"/>
      <c r="J88" s="45"/>
      <c r="K88" s="46"/>
    </row>
    <row r="89" spans="1:11" ht="30" customHeight="1">
      <c r="A89" s="24">
        <f t="shared" si="1"/>
        <v>87</v>
      </c>
      <c r="B89" s="25" t="s">
        <v>29</v>
      </c>
      <c r="C89" s="24" t="s">
        <v>55</v>
      </c>
      <c r="D89" s="38">
        <v>40</v>
      </c>
      <c r="E89" s="39"/>
      <c r="F89" s="39"/>
      <c r="G89" s="27"/>
      <c r="H89" s="27"/>
      <c r="I89" s="41"/>
      <c r="J89" s="45"/>
      <c r="K89" s="46"/>
    </row>
    <row r="90" spans="1:11" ht="61.5" customHeight="1">
      <c r="A90" s="24">
        <f t="shared" si="1"/>
        <v>88</v>
      </c>
      <c r="B90" s="25" t="s">
        <v>133</v>
      </c>
      <c r="C90" s="24" t="s">
        <v>58</v>
      </c>
      <c r="D90" s="38">
        <v>10</v>
      </c>
      <c r="E90" s="39"/>
      <c r="F90" s="39"/>
      <c r="G90" s="27"/>
      <c r="H90" s="27"/>
      <c r="I90" s="41"/>
      <c r="J90" s="45"/>
      <c r="K90" s="46"/>
    </row>
    <row r="91" spans="1:11" ht="30" customHeight="1">
      <c r="A91" s="24">
        <f t="shared" si="1"/>
        <v>89</v>
      </c>
      <c r="B91" s="25" t="s">
        <v>12</v>
      </c>
      <c r="C91" s="24" t="s">
        <v>58</v>
      </c>
      <c r="D91" s="38">
        <v>3</v>
      </c>
      <c r="E91" s="39"/>
      <c r="F91" s="39"/>
      <c r="G91" s="27"/>
      <c r="H91" s="27"/>
      <c r="I91" s="41"/>
      <c r="J91" s="45"/>
      <c r="K91" s="46"/>
    </row>
    <row r="92" spans="1:11" ht="28.5" customHeight="1">
      <c r="A92" s="24">
        <f t="shared" si="1"/>
        <v>90</v>
      </c>
      <c r="B92" s="25" t="s">
        <v>13</v>
      </c>
      <c r="C92" s="24" t="s">
        <v>58</v>
      </c>
      <c r="D92" s="38">
        <v>3</v>
      </c>
      <c r="E92" s="39"/>
      <c r="F92" s="39"/>
      <c r="G92" s="27"/>
      <c r="H92" s="27"/>
      <c r="I92" s="41"/>
      <c r="J92" s="45"/>
      <c r="K92" s="46"/>
    </row>
    <row r="93" spans="1:11" ht="30" customHeight="1">
      <c r="A93" s="24">
        <f t="shared" si="1"/>
        <v>91</v>
      </c>
      <c r="B93" s="25" t="s">
        <v>30</v>
      </c>
      <c r="C93" s="24" t="s">
        <v>55</v>
      </c>
      <c r="D93" s="38">
        <v>80</v>
      </c>
      <c r="E93" s="27"/>
      <c r="F93" s="39"/>
      <c r="G93" s="27"/>
      <c r="H93" s="27"/>
      <c r="I93" s="41"/>
      <c r="J93" s="45"/>
      <c r="K93" s="46"/>
    </row>
    <row r="94" spans="1:11" ht="21" customHeight="1">
      <c r="A94" s="24">
        <f t="shared" si="1"/>
        <v>92</v>
      </c>
      <c r="B94" s="25" t="s">
        <v>176</v>
      </c>
      <c r="C94" s="24" t="s">
        <v>55</v>
      </c>
      <c r="D94" s="38">
        <v>15</v>
      </c>
      <c r="E94" s="39"/>
      <c r="F94" s="39"/>
      <c r="G94" s="27"/>
      <c r="H94" s="27"/>
      <c r="I94" s="41"/>
      <c r="J94" s="45"/>
      <c r="K94" s="46"/>
    </row>
    <row r="95" spans="1:11" ht="30" customHeight="1">
      <c r="A95" s="24">
        <f t="shared" si="1"/>
        <v>93</v>
      </c>
      <c r="B95" s="25" t="s">
        <v>177</v>
      </c>
      <c r="C95" s="24" t="s">
        <v>59</v>
      </c>
      <c r="D95" s="38">
        <v>80</v>
      </c>
      <c r="E95" s="39"/>
      <c r="F95" s="39"/>
      <c r="G95" s="27"/>
      <c r="H95" s="27"/>
      <c r="I95" s="41"/>
      <c r="J95" s="45"/>
      <c r="K95" s="46"/>
    </row>
    <row r="96" spans="1:11" ht="30" customHeight="1">
      <c r="A96" s="24">
        <f t="shared" si="1"/>
        <v>94</v>
      </c>
      <c r="B96" s="25" t="s">
        <v>178</v>
      </c>
      <c r="C96" s="28" t="s">
        <v>59</v>
      </c>
      <c r="D96" s="38">
        <v>4000</v>
      </c>
      <c r="E96" s="39"/>
      <c r="F96" s="39"/>
      <c r="G96" s="27"/>
      <c r="H96" s="27"/>
      <c r="I96" s="41"/>
      <c r="J96" s="45"/>
      <c r="K96" s="46"/>
    </row>
    <row r="97" spans="1:11" ht="30" customHeight="1">
      <c r="A97" s="24">
        <f t="shared" si="1"/>
        <v>95</v>
      </c>
      <c r="B97" s="25" t="s">
        <v>179</v>
      </c>
      <c r="C97" s="24" t="s">
        <v>86</v>
      </c>
      <c r="D97" s="38">
        <v>10</v>
      </c>
      <c r="E97" s="39"/>
      <c r="F97" s="39"/>
      <c r="G97" s="27"/>
      <c r="H97" s="27"/>
      <c r="I97" s="41"/>
      <c r="J97" s="45"/>
      <c r="K97" s="46"/>
    </row>
    <row r="98" spans="1:11" ht="30" customHeight="1">
      <c r="A98" s="24">
        <f t="shared" si="1"/>
        <v>96</v>
      </c>
      <c r="B98" s="25" t="s">
        <v>180</v>
      </c>
      <c r="C98" s="24" t="s">
        <v>86</v>
      </c>
      <c r="D98" s="38">
        <v>5</v>
      </c>
      <c r="E98" s="39"/>
      <c r="F98" s="39"/>
      <c r="G98" s="27"/>
      <c r="H98" s="27"/>
      <c r="I98" s="41"/>
      <c r="J98" s="45"/>
      <c r="K98" s="46"/>
    </row>
    <row r="99" spans="1:11" ht="30" customHeight="1">
      <c r="A99" s="24">
        <f t="shared" si="1"/>
        <v>97</v>
      </c>
      <c r="B99" s="25" t="s">
        <v>181</v>
      </c>
      <c r="C99" s="24" t="s">
        <v>59</v>
      </c>
      <c r="D99" s="38">
        <v>100</v>
      </c>
      <c r="E99" s="39"/>
      <c r="F99" s="39"/>
      <c r="G99" s="27"/>
      <c r="H99" s="27"/>
      <c r="I99" s="41"/>
      <c r="J99" s="45"/>
      <c r="K99" s="46"/>
    </row>
    <row r="100" spans="1:11" ht="30.75" customHeight="1">
      <c r="A100" s="24">
        <f t="shared" si="1"/>
        <v>98</v>
      </c>
      <c r="B100" s="25" t="s">
        <v>182</v>
      </c>
      <c r="C100" s="24" t="s">
        <v>59</v>
      </c>
      <c r="D100" s="38">
        <v>4</v>
      </c>
      <c r="E100" s="39"/>
      <c r="F100" s="39"/>
      <c r="G100" s="27"/>
      <c r="H100" s="27"/>
      <c r="I100" s="41"/>
      <c r="J100" s="45"/>
      <c r="K100" s="46"/>
    </row>
    <row r="101" spans="1:11" ht="34.5" customHeight="1">
      <c r="A101" s="24">
        <f t="shared" si="1"/>
        <v>99</v>
      </c>
      <c r="B101" s="25" t="s">
        <v>183</v>
      </c>
      <c r="C101" s="24" t="s">
        <v>59</v>
      </c>
      <c r="D101" s="38">
        <v>150</v>
      </c>
      <c r="E101" s="39"/>
      <c r="F101" s="39"/>
      <c r="G101" s="27"/>
      <c r="H101" s="27"/>
      <c r="I101" s="41"/>
      <c r="J101" s="45"/>
      <c r="K101" s="46"/>
    </row>
    <row r="102" spans="1:11" ht="38.25" customHeight="1">
      <c r="A102" s="24">
        <f t="shared" si="1"/>
        <v>100</v>
      </c>
      <c r="B102" s="25" t="s">
        <v>203</v>
      </c>
      <c r="C102" s="24" t="s">
        <v>58</v>
      </c>
      <c r="D102" s="38">
        <v>15</v>
      </c>
      <c r="E102" s="39"/>
      <c r="F102" s="39"/>
      <c r="G102" s="27"/>
      <c r="H102" s="27"/>
      <c r="I102" s="41"/>
      <c r="J102" s="45"/>
      <c r="K102" s="46"/>
    </row>
    <row r="103" spans="1:11" ht="30" customHeight="1">
      <c r="A103" s="24">
        <f t="shared" si="1"/>
        <v>101</v>
      </c>
      <c r="B103" s="25" t="s">
        <v>31</v>
      </c>
      <c r="C103" s="24" t="s">
        <v>58</v>
      </c>
      <c r="D103" s="38">
        <v>15</v>
      </c>
      <c r="E103" s="39"/>
      <c r="F103" s="39"/>
      <c r="G103" s="27"/>
      <c r="H103" s="27"/>
      <c r="I103" s="41"/>
      <c r="J103" s="45"/>
      <c r="K103" s="46"/>
    </row>
    <row r="104" spans="1:11" ht="27" customHeight="1">
      <c r="A104" s="24">
        <f t="shared" si="1"/>
        <v>102</v>
      </c>
      <c r="B104" s="25" t="s">
        <v>32</v>
      </c>
      <c r="C104" s="24" t="s">
        <v>58</v>
      </c>
      <c r="D104" s="38">
        <v>21</v>
      </c>
      <c r="E104" s="39"/>
      <c r="F104" s="39"/>
      <c r="G104" s="27"/>
      <c r="H104" s="27"/>
      <c r="I104" s="41"/>
      <c r="J104" s="45"/>
      <c r="K104" s="46"/>
    </row>
    <row r="105" spans="1:11" ht="22.5" customHeight="1">
      <c r="A105" s="24">
        <f t="shared" si="1"/>
        <v>103</v>
      </c>
      <c r="B105" s="25" t="s">
        <v>33</v>
      </c>
      <c r="C105" s="24" t="s">
        <v>55</v>
      </c>
      <c r="D105" s="38">
        <v>600</v>
      </c>
      <c r="E105" s="39"/>
      <c r="F105" s="39"/>
      <c r="G105" s="27"/>
      <c r="H105" s="27"/>
      <c r="I105" s="41"/>
      <c r="J105" s="45"/>
      <c r="K105" s="46"/>
    </row>
    <row r="106" spans="1:11" ht="27.75" customHeight="1">
      <c r="A106" s="24">
        <f t="shared" si="1"/>
        <v>104</v>
      </c>
      <c r="B106" s="25" t="s">
        <v>15</v>
      </c>
      <c r="C106" s="24" t="s">
        <v>55</v>
      </c>
      <c r="D106" s="38">
        <v>10</v>
      </c>
      <c r="E106" s="39"/>
      <c r="F106" s="39"/>
      <c r="G106" s="27"/>
      <c r="H106" s="27"/>
      <c r="I106" s="41"/>
      <c r="J106" s="45"/>
      <c r="K106" s="46"/>
    </row>
    <row r="107" spans="1:11" ht="81" customHeight="1">
      <c r="A107" s="24">
        <f t="shared" si="1"/>
        <v>105</v>
      </c>
      <c r="B107" s="25" t="s">
        <v>151</v>
      </c>
      <c r="C107" s="24" t="s">
        <v>123</v>
      </c>
      <c r="D107" s="38">
        <v>10000</v>
      </c>
      <c r="E107" s="39"/>
      <c r="F107" s="39"/>
      <c r="G107" s="27"/>
      <c r="H107" s="27"/>
      <c r="I107" s="41"/>
      <c r="J107" s="45"/>
      <c r="K107" s="46"/>
    </row>
    <row r="108" spans="1:11" ht="84" customHeight="1">
      <c r="A108" s="24">
        <f t="shared" si="1"/>
        <v>106</v>
      </c>
      <c r="B108" s="25" t="s">
        <v>152</v>
      </c>
      <c r="C108" s="24" t="s">
        <v>55</v>
      </c>
      <c r="D108" s="38">
        <v>10000</v>
      </c>
      <c r="E108" s="39"/>
      <c r="F108" s="39"/>
      <c r="G108" s="27"/>
      <c r="H108" s="27"/>
      <c r="I108" s="41"/>
      <c r="J108" s="45"/>
      <c r="K108" s="46"/>
    </row>
    <row r="109" spans="1:11" ht="34.5" customHeight="1">
      <c r="A109" s="24">
        <f t="shared" si="1"/>
        <v>107</v>
      </c>
      <c r="B109" s="25" t="s">
        <v>146</v>
      </c>
      <c r="C109" s="24" t="s">
        <v>55</v>
      </c>
      <c r="D109" s="38">
        <v>200</v>
      </c>
      <c r="E109" s="39"/>
      <c r="F109" s="39"/>
      <c r="G109" s="27"/>
      <c r="H109" s="27"/>
      <c r="I109" s="41"/>
      <c r="J109" s="45"/>
      <c r="K109" s="46"/>
    </row>
    <row r="110" spans="1:11" ht="36.75" customHeight="1">
      <c r="A110" s="24">
        <f t="shared" si="1"/>
        <v>108</v>
      </c>
      <c r="B110" s="25" t="s">
        <v>34</v>
      </c>
      <c r="C110" s="24" t="s">
        <v>55</v>
      </c>
      <c r="D110" s="38">
        <v>150</v>
      </c>
      <c r="E110" s="39"/>
      <c r="F110" s="39"/>
      <c r="G110" s="27"/>
      <c r="H110" s="27"/>
      <c r="I110" s="41"/>
      <c r="J110" s="45"/>
      <c r="K110" s="46"/>
    </row>
    <row r="111" spans="1:11" ht="20.25" customHeight="1">
      <c r="A111" s="24">
        <f t="shared" si="1"/>
        <v>109</v>
      </c>
      <c r="B111" s="25" t="s">
        <v>14</v>
      </c>
      <c r="C111" s="24" t="s">
        <v>55</v>
      </c>
      <c r="D111" s="38">
        <v>5</v>
      </c>
      <c r="E111" s="39"/>
      <c r="F111" s="39"/>
      <c r="G111" s="27"/>
      <c r="H111" s="27"/>
      <c r="I111" s="41"/>
      <c r="J111" s="45"/>
      <c r="K111" s="46"/>
    </row>
    <row r="112" spans="1:11" ht="36.75" customHeight="1">
      <c r="A112" s="24">
        <f t="shared" si="1"/>
        <v>110</v>
      </c>
      <c r="B112" s="25" t="s">
        <v>169</v>
      </c>
      <c r="C112" s="24" t="s">
        <v>55</v>
      </c>
      <c r="D112" s="38">
        <v>20</v>
      </c>
      <c r="E112" s="39"/>
      <c r="F112" s="39"/>
      <c r="G112" s="27"/>
      <c r="H112" s="27"/>
      <c r="I112" s="41"/>
      <c r="J112" s="45"/>
      <c r="K112" s="46"/>
    </row>
    <row r="113" spans="1:11" ht="30" customHeight="1">
      <c r="A113" s="24">
        <f t="shared" si="1"/>
        <v>111</v>
      </c>
      <c r="B113" s="25" t="s">
        <v>100</v>
      </c>
      <c r="C113" s="24" t="s">
        <v>55</v>
      </c>
      <c r="D113" s="38">
        <v>80</v>
      </c>
      <c r="E113" s="39"/>
      <c r="F113" s="39"/>
      <c r="G113" s="27"/>
      <c r="H113" s="27"/>
      <c r="I113" s="41"/>
      <c r="J113" s="45"/>
      <c r="K113" s="46"/>
    </row>
    <row r="114" spans="1:11" ht="30" customHeight="1">
      <c r="A114" s="24">
        <f t="shared" si="1"/>
        <v>112</v>
      </c>
      <c r="B114" s="25" t="s">
        <v>35</v>
      </c>
      <c r="C114" s="24" t="s">
        <v>58</v>
      </c>
      <c r="D114" s="38">
        <v>30</v>
      </c>
      <c r="E114" s="39"/>
      <c r="F114" s="39"/>
      <c r="G114" s="27"/>
      <c r="H114" s="27"/>
      <c r="I114" s="41"/>
      <c r="J114" s="45"/>
      <c r="K114" s="46"/>
    </row>
    <row r="115" spans="1:11" ht="60" customHeight="1">
      <c r="A115" s="24">
        <f t="shared" si="1"/>
        <v>113</v>
      </c>
      <c r="B115" s="25" t="s">
        <v>185</v>
      </c>
      <c r="C115" s="24" t="s">
        <v>123</v>
      </c>
      <c r="D115" s="38">
        <v>15</v>
      </c>
      <c r="E115" s="39"/>
      <c r="F115" s="39"/>
      <c r="G115" s="27"/>
      <c r="H115" s="27"/>
      <c r="I115" s="41"/>
      <c r="J115" s="45"/>
      <c r="K115" s="46"/>
    </row>
    <row r="116" spans="1:11" ht="31.5" customHeight="1">
      <c r="A116" s="24">
        <f t="shared" si="1"/>
        <v>114</v>
      </c>
      <c r="B116" s="25" t="s">
        <v>109</v>
      </c>
      <c r="C116" s="24" t="s">
        <v>55</v>
      </c>
      <c r="D116" s="38">
        <v>50</v>
      </c>
      <c r="E116" s="39"/>
      <c r="F116" s="39"/>
      <c r="G116" s="27"/>
      <c r="H116" s="27"/>
      <c r="I116" s="41"/>
      <c r="J116" s="45"/>
      <c r="K116" s="46"/>
    </row>
    <row r="117" spans="1:11" ht="31.5" customHeight="1">
      <c r="A117" s="24">
        <f t="shared" si="1"/>
        <v>115</v>
      </c>
      <c r="B117" s="25" t="s">
        <v>110</v>
      </c>
      <c r="C117" s="24" t="s">
        <v>55</v>
      </c>
      <c r="D117" s="38">
        <v>130</v>
      </c>
      <c r="E117" s="27"/>
      <c r="F117" s="39"/>
      <c r="G117" s="27"/>
      <c r="H117" s="27"/>
      <c r="I117" s="41"/>
      <c r="J117" s="45"/>
      <c r="K117" s="46"/>
    </row>
    <row r="118" spans="1:11" ht="31.5" customHeight="1">
      <c r="A118" s="24">
        <f t="shared" si="1"/>
        <v>116</v>
      </c>
      <c r="B118" s="25" t="s">
        <v>108</v>
      </c>
      <c r="C118" s="24" t="s">
        <v>55</v>
      </c>
      <c r="D118" s="38">
        <v>790</v>
      </c>
      <c r="E118" s="39"/>
      <c r="F118" s="39"/>
      <c r="G118" s="27"/>
      <c r="H118" s="27"/>
      <c r="I118" s="41"/>
      <c r="J118" s="45"/>
      <c r="K118" s="46"/>
    </row>
    <row r="119" spans="1:11" ht="31.5" customHeight="1">
      <c r="A119" s="24">
        <f t="shared" si="1"/>
        <v>117</v>
      </c>
      <c r="B119" s="25" t="s">
        <v>200</v>
      </c>
      <c r="C119" s="24" t="s">
        <v>123</v>
      </c>
      <c r="D119" s="38">
        <v>150</v>
      </c>
      <c r="E119" s="39"/>
      <c r="F119" s="39"/>
      <c r="G119" s="27"/>
      <c r="H119" s="27"/>
      <c r="I119" s="41"/>
      <c r="J119" s="45"/>
      <c r="K119" s="46"/>
    </row>
    <row r="120" spans="1:11" ht="31.5" customHeight="1">
      <c r="A120" s="24">
        <f t="shared" si="1"/>
        <v>118</v>
      </c>
      <c r="B120" s="25" t="s">
        <v>210</v>
      </c>
      <c r="C120" s="24" t="s">
        <v>123</v>
      </c>
      <c r="D120" s="38">
        <v>10</v>
      </c>
      <c r="E120" s="39"/>
      <c r="F120" s="39"/>
      <c r="G120" s="27"/>
      <c r="H120" s="27"/>
      <c r="I120" s="41"/>
      <c r="J120" s="45"/>
      <c r="K120" s="46"/>
    </row>
    <row r="121" spans="1:11" ht="45.75" customHeight="1">
      <c r="A121" s="24">
        <f t="shared" si="1"/>
        <v>119</v>
      </c>
      <c r="B121" s="25" t="s">
        <v>209</v>
      </c>
      <c r="C121" s="24" t="s">
        <v>123</v>
      </c>
      <c r="D121" s="38">
        <v>100</v>
      </c>
      <c r="E121" s="39"/>
      <c r="F121" s="39"/>
      <c r="G121" s="27"/>
      <c r="H121" s="27"/>
      <c r="I121" s="41"/>
      <c r="J121" s="45"/>
      <c r="K121" s="46"/>
    </row>
    <row r="122" spans="1:11" ht="47.25" customHeight="1">
      <c r="A122" s="24">
        <f t="shared" si="1"/>
        <v>120</v>
      </c>
      <c r="B122" s="25" t="s">
        <v>184</v>
      </c>
      <c r="C122" s="24" t="s">
        <v>55</v>
      </c>
      <c r="D122" s="38">
        <v>20</v>
      </c>
      <c r="E122" s="39"/>
      <c r="F122" s="39"/>
      <c r="G122" s="27"/>
      <c r="H122" s="27"/>
      <c r="I122" s="41"/>
      <c r="J122" s="45"/>
      <c r="K122" s="46"/>
    </row>
    <row r="123" spans="1:11" ht="30" customHeight="1">
      <c r="A123" s="24">
        <f t="shared" si="1"/>
        <v>121</v>
      </c>
      <c r="B123" s="25" t="s">
        <v>84</v>
      </c>
      <c r="C123" s="24" t="s">
        <v>55</v>
      </c>
      <c r="D123" s="38">
        <v>20</v>
      </c>
      <c r="E123" s="39"/>
      <c r="F123" s="39"/>
      <c r="G123" s="27"/>
      <c r="H123" s="27"/>
      <c r="I123" s="41"/>
      <c r="J123" s="45"/>
      <c r="K123" s="46"/>
    </row>
    <row r="124" spans="1:11" ht="37.5" customHeight="1">
      <c r="A124" s="24">
        <f t="shared" si="1"/>
        <v>122</v>
      </c>
      <c r="B124" s="25" t="s">
        <v>101</v>
      </c>
      <c r="C124" s="24" t="s">
        <v>55</v>
      </c>
      <c r="D124" s="38">
        <v>100</v>
      </c>
      <c r="E124" s="39"/>
      <c r="F124" s="39"/>
      <c r="G124" s="27"/>
      <c r="H124" s="27"/>
      <c r="I124" s="41"/>
      <c r="J124" s="45"/>
      <c r="K124" s="46"/>
    </row>
    <row r="125" spans="1:11" ht="30" customHeight="1">
      <c r="A125" s="24">
        <f t="shared" si="1"/>
        <v>123</v>
      </c>
      <c r="B125" s="25" t="s">
        <v>36</v>
      </c>
      <c r="C125" s="24" t="s">
        <v>55</v>
      </c>
      <c r="D125" s="38">
        <v>100</v>
      </c>
      <c r="E125" s="39"/>
      <c r="F125" s="39"/>
      <c r="G125" s="27"/>
      <c r="H125" s="27"/>
      <c r="I125" s="41"/>
      <c r="J125" s="45"/>
      <c r="K125" s="46"/>
    </row>
    <row r="126" spans="1:11" ht="30" customHeight="1">
      <c r="A126" s="24">
        <f t="shared" si="1"/>
        <v>124</v>
      </c>
      <c r="B126" s="25" t="s">
        <v>16</v>
      </c>
      <c r="C126" s="24" t="s">
        <v>55</v>
      </c>
      <c r="D126" s="38">
        <v>20</v>
      </c>
      <c r="E126" s="39"/>
      <c r="F126" s="39"/>
      <c r="G126" s="27"/>
      <c r="H126" s="27"/>
      <c r="I126" s="41"/>
      <c r="J126" s="45"/>
      <c r="K126" s="46"/>
    </row>
    <row r="127" spans="1:11" ht="44.25" customHeight="1">
      <c r="A127" s="24">
        <f t="shared" si="1"/>
        <v>125</v>
      </c>
      <c r="B127" s="25" t="s">
        <v>135</v>
      </c>
      <c r="C127" s="24" t="s">
        <v>123</v>
      </c>
      <c r="D127" s="38">
        <v>10</v>
      </c>
      <c r="E127" s="39"/>
      <c r="F127" s="39"/>
      <c r="G127" s="27"/>
      <c r="H127" s="27"/>
      <c r="I127" s="41"/>
      <c r="J127" s="45"/>
      <c r="K127" s="46"/>
    </row>
    <row r="128" spans="1:11" ht="45" customHeight="1">
      <c r="A128" s="24">
        <f t="shared" si="1"/>
        <v>126</v>
      </c>
      <c r="B128" s="25" t="s">
        <v>119</v>
      </c>
      <c r="C128" s="24" t="s">
        <v>55</v>
      </c>
      <c r="D128" s="38">
        <v>400</v>
      </c>
      <c r="E128" s="39"/>
      <c r="F128" s="39"/>
      <c r="G128" s="27"/>
      <c r="H128" s="27"/>
      <c r="I128" s="41"/>
      <c r="J128" s="45"/>
      <c r="K128" s="46"/>
    </row>
    <row r="129" spans="1:11" ht="48.75" customHeight="1">
      <c r="A129" s="24">
        <f t="shared" si="1"/>
        <v>127</v>
      </c>
      <c r="B129" s="25" t="s">
        <v>120</v>
      </c>
      <c r="C129" s="24" t="s">
        <v>55</v>
      </c>
      <c r="D129" s="38">
        <v>600</v>
      </c>
      <c r="E129" s="39"/>
      <c r="F129" s="39"/>
      <c r="G129" s="27"/>
      <c r="H129" s="27"/>
      <c r="I129" s="41"/>
      <c r="J129" s="45"/>
      <c r="K129" s="46"/>
    </row>
    <row r="130" spans="1:11" ht="52.5" customHeight="1">
      <c r="A130" s="24">
        <f t="shared" si="1"/>
        <v>128</v>
      </c>
      <c r="B130" s="25" t="s">
        <v>121</v>
      </c>
      <c r="C130" s="24" t="s">
        <v>55</v>
      </c>
      <c r="D130" s="38">
        <v>20</v>
      </c>
      <c r="E130" s="39"/>
      <c r="F130" s="39"/>
      <c r="G130" s="27"/>
      <c r="H130" s="27"/>
      <c r="I130" s="41"/>
      <c r="J130" s="45"/>
      <c r="K130" s="46"/>
    </row>
    <row r="131" spans="1:11" ht="33" customHeight="1">
      <c r="A131" s="24">
        <f t="shared" si="1"/>
        <v>129</v>
      </c>
      <c r="B131" s="25" t="s">
        <v>106</v>
      </c>
      <c r="C131" s="24" t="s">
        <v>55</v>
      </c>
      <c r="D131" s="38">
        <v>300</v>
      </c>
      <c r="E131" s="39"/>
      <c r="F131" s="39"/>
      <c r="G131" s="27"/>
      <c r="H131" s="27"/>
      <c r="I131" s="41"/>
      <c r="J131" s="45"/>
      <c r="K131" s="46"/>
    </row>
    <row r="132" spans="1:11" ht="33.75" customHeight="1">
      <c r="A132" s="24">
        <f t="shared" si="1"/>
        <v>130</v>
      </c>
      <c r="B132" s="25" t="s">
        <v>107</v>
      </c>
      <c r="C132" s="24" t="s">
        <v>55</v>
      </c>
      <c r="D132" s="38">
        <v>700</v>
      </c>
      <c r="E132" s="39"/>
      <c r="F132" s="39"/>
      <c r="G132" s="27"/>
      <c r="H132" s="27"/>
      <c r="I132" s="41"/>
      <c r="J132" s="45"/>
      <c r="K132" s="46"/>
    </row>
    <row r="133" spans="1:11" ht="34.5" customHeight="1">
      <c r="A133" s="24">
        <f t="shared" ref="A133:A176" si="2">A132+1</f>
        <v>131</v>
      </c>
      <c r="B133" s="25" t="s">
        <v>17</v>
      </c>
      <c r="C133" s="24" t="s">
        <v>55</v>
      </c>
      <c r="D133" s="38">
        <v>30</v>
      </c>
      <c r="E133" s="27"/>
      <c r="F133" s="39"/>
      <c r="G133" s="27"/>
      <c r="H133" s="27"/>
      <c r="I133" s="41"/>
      <c r="J133" s="45"/>
      <c r="K133" s="46"/>
    </row>
    <row r="134" spans="1:11" ht="57" customHeight="1">
      <c r="A134" s="24">
        <f t="shared" si="2"/>
        <v>132</v>
      </c>
      <c r="B134" s="50" t="s">
        <v>126</v>
      </c>
      <c r="C134" s="24" t="s">
        <v>123</v>
      </c>
      <c r="D134" s="38">
        <v>10</v>
      </c>
      <c r="E134" s="39"/>
      <c r="F134" s="39"/>
      <c r="G134" s="27"/>
      <c r="H134" s="27"/>
      <c r="I134" s="41"/>
      <c r="J134" s="45"/>
      <c r="K134" s="46"/>
    </row>
    <row r="135" spans="1:11" ht="27" customHeight="1">
      <c r="A135" s="24">
        <f t="shared" si="2"/>
        <v>133</v>
      </c>
      <c r="B135" s="25" t="s">
        <v>37</v>
      </c>
      <c r="C135" s="24" t="s">
        <v>58</v>
      </c>
      <c r="D135" s="38">
        <v>400</v>
      </c>
      <c r="E135" s="39"/>
      <c r="F135" s="39"/>
      <c r="G135" s="27"/>
      <c r="H135" s="27"/>
      <c r="I135" s="41"/>
      <c r="J135" s="45"/>
      <c r="K135" s="46"/>
    </row>
    <row r="136" spans="1:11" ht="22.5" customHeight="1">
      <c r="A136" s="24">
        <f t="shared" si="2"/>
        <v>134</v>
      </c>
      <c r="B136" s="25" t="s">
        <v>38</v>
      </c>
      <c r="C136" s="24" t="s">
        <v>58</v>
      </c>
      <c r="D136" s="38">
        <v>80</v>
      </c>
      <c r="E136" s="39"/>
      <c r="F136" s="39"/>
      <c r="G136" s="27"/>
      <c r="H136" s="27"/>
      <c r="I136" s="41"/>
      <c r="J136" s="45"/>
      <c r="K136" s="46"/>
    </row>
    <row r="137" spans="1:11" ht="22.5" customHeight="1">
      <c r="A137" s="24">
        <f t="shared" si="2"/>
        <v>135</v>
      </c>
      <c r="B137" s="25" t="s">
        <v>39</v>
      </c>
      <c r="C137" s="24" t="s">
        <v>58</v>
      </c>
      <c r="D137" s="38">
        <v>20</v>
      </c>
      <c r="E137" s="39"/>
      <c r="F137" s="39"/>
      <c r="G137" s="27"/>
      <c r="H137" s="27"/>
      <c r="I137" s="41"/>
      <c r="J137" s="45"/>
      <c r="K137" s="46"/>
    </row>
    <row r="138" spans="1:11" ht="30" customHeight="1">
      <c r="A138" s="24">
        <f t="shared" si="2"/>
        <v>136</v>
      </c>
      <c r="B138" s="25" t="s">
        <v>83</v>
      </c>
      <c r="C138" s="24" t="s">
        <v>58</v>
      </c>
      <c r="D138" s="38">
        <v>5</v>
      </c>
      <c r="E138" s="39"/>
      <c r="F138" s="39"/>
      <c r="G138" s="27"/>
      <c r="H138" s="27"/>
      <c r="I138" s="41"/>
      <c r="J138" s="45"/>
      <c r="K138" s="46"/>
    </row>
    <row r="139" spans="1:11" ht="71.25" customHeight="1">
      <c r="A139" s="24">
        <f t="shared" si="2"/>
        <v>137</v>
      </c>
      <c r="B139" s="25" t="s">
        <v>186</v>
      </c>
      <c r="C139" s="24" t="s">
        <v>123</v>
      </c>
      <c r="D139" s="38">
        <v>5</v>
      </c>
      <c r="E139" s="39"/>
      <c r="F139" s="39"/>
      <c r="G139" s="27"/>
      <c r="H139" s="27"/>
      <c r="I139" s="41"/>
      <c r="J139" s="45"/>
      <c r="K139" s="46"/>
    </row>
    <row r="140" spans="1:11" ht="30" customHeight="1">
      <c r="A140" s="24">
        <f t="shared" si="2"/>
        <v>138</v>
      </c>
      <c r="B140" s="25" t="s">
        <v>187</v>
      </c>
      <c r="C140" s="24" t="s">
        <v>55</v>
      </c>
      <c r="D140" s="38">
        <v>10</v>
      </c>
      <c r="E140" s="39"/>
      <c r="F140" s="39"/>
      <c r="G140" s="27"/>
      <c r="H140" s="27"/>
      <c r="I140" s="41"/>
      <c r="J140" s="45"/>
      <c r="K140" s="46"/>
    </row>
    <row r="141" spans="1:11" ht="32.25" customHeight="1">
      <c r="A141" s="24">
        <f t="shared" si="2"/>
        <v>139</v>
      </c>
      <c r="B141" s="25" t="s">
        <v>188</v>
      </c>
      <c r="C141" s="24" t="s">
        <v>55</v>
      </c>
      <c r="D141" s="38">
        <v>5</v>
      </c>
      <c r="E141" s="39"/>
      <c r="F141" s="39"/>
      <c r="G141" s="27"/>
      <c r="H141" s="27"/>
      <c r="I141" s="41"/>
      <c r="J141" s="45"/>
      <c r="K141" s="46"/>
    </row>
    <row r="142" spans="1:11" ht="24" customHeight="1">
      <c r="A142" s="24">
        <f t="shared" si="2"/>
        <v>140</v>
      </c>
      <c r="B142" s="25" t="s">
        <v>189</v>
      </c>
      <c r="C142" s="24" t="s">
        <v>55</v>
      </c>
      <c r="D142" s="38">
        <v>5</v>
      </c>
      <c r="E142" s="39"/>
      <c r="F142" s="39"/>
      <c r="G142" s="27"/>
      <c r="H142" s="27"/>
      <c r="I142" s="41"/>
      <c r="J142" s="45"/>
      <c r="K142" s="46"/>
    </row>
    <row r="143" spans="1:11" ht="82.5" customHeight="1">
      <c r="A143" s="24">
        <f t="shared" si="2"/>
        <v>141</v>
      </c>
      <c r="B143" s="25" t="s">
        <v>111</v>
      </c>
      <c r="C143" s="24" t="s">
        <v>55</v>
      </c>
      <c r="D143" s="38">
        <v>20</v>
      </c>
      <c r="E143" s="39"/>
      <c r="F143" s="39"/>
      <c r="G143" s="27"/>
      <c r="H143" s="27"/>
      <c r="I143" s="41"/>
      <c r="J143" s="45"/>
      <c r="K143" s="46"/>
    </row>
    <row r="144" spans="1:11" ht="88.5" customHeight="1">
      <c r="A144" s="24">
        <f t="shared" si="2"/>
        <v>142</v>
      </c>
      <c r="B144" s="25" t="s">
        <v>153</v>
      </c>
      <c r="C144" s="24" t="s">
        <v>123</v>
      </c>
      <c r="D144" s="38">
        <v>5</v>
      </c>
      <c r="E144" s="39"/>
      <c r="F144" s="39"/>
      <c r="G144" s="27"/>
      <c r="H144" s="27"/>
      <c r="I144" s="41"/>
      <c r="J144" s="45"/>
      <c r="K144" s="46"/>
    </row>
    <row r="145" spans="1:11" ht="88.5" customHeight="1">
      <c r="A145" s="24">
        <f t="shared" si="2"/>
        <v>143</v>
      </c>
      <c r="B145" s="25" t="s">
        <v>199</v>
      </c>
      <c r="C145" s="24" t="s">
        <v>123</v>
      </c>
      <c r="D145" s="38">
        <v>3</v>
      </c>
      <c r="E145" s="39"/>
      <c r="F145" s="39"/>
      <c r="G145" s="27"/>
      <c r="H145" s="27"/>
      <c r="I145" s="41"/>
      <c r="J145" s="45"/>
      <c r="K145" s="46"/>
    </row>
    <row r="146" spans="1:11" ht="30" customHeight="1">
      <c r="A146" s="24">
        <f t="shared" si="2"/>
        <v>144</v>
      </c>
      <c r="B146" s="25" t="s">
        <v>190</v>
      </c>
      <c r="C146" s="24" t="s">
        <v>55</v>
      </c>
      <c r="D146" s="38">
        <v>80</v>
      </c>
      <c r="E146" s="39"/>
      <c r="F146" s="39"/>
      <c r="G146" s="27"/>
      <c r="H146" s="27"/>
      <c r="I146" s="41"/>
      <c r="J146" s="45"/>
      <c r="K146" s="46"/>
    </row>
    <row r="147" spans="1:11" ht="30" customHeight="1">
      <c r="A147" s="24">
        <f t="shared" si="2"/>
        <v>145</v>
      </c>
      <c r="B147" s="25" t="s">
        <v>191</v>
      </c>
      <c r="C147" s="24" t="s">
        <v>55</v>
      </c>
      <c r="D147" s="38">
        <v>100</v>
      </c>
      <c r="E147" s="39"/>
      <c r="F147" s="39"/>
      <c r="G147" s="27"/>
      <c r="H147" s="27"/>
      <c r="I147" s="41"/>
      <c r="J147" s="45"/>
      <c r="K147" s="46"/>
    </row>
    <row r="148" spans="1:11" ht="30" customHeight="1">
      <c r="A148" s="24">
        <f t="shared" si="2"/>
        <v>146</v>
      </c>
      <c r="B148" s="25" t="s">
        <v>62</v>
      </c>
      <c r="C148" s="24" t="s">
        <v>55</v>
      </c>
      <c r="D148" s="38">
        <v>100</v>
      </c>
      <c r="E148" s="27"/>
      <c r="F148" s="39"/>
      <c r="G148" s="27"/>
      <c r="H148" s="27"/>
      <c r="I148" s="41"/>
      <c r="J148" s="45"/>
      <c r="K148" s="46"/>
    </row>
    <row r="149" spans="1:11" ht="93" customHeight="1">
      <c r="A149" s="24">
        <f t="shared" si="2"/>
        <v>147</v>
      </c>
      <c r="B149" s="25" t="s">
        <v>221</v>
      </c>
      <c r="C149" s="24" t="s">
        <v>55</v>
      </c>
      <c r="D149" s="38">
        <v>40</v>
      </c>
      <c r="E149" s="39"/>
      <c r="F149" s="39"/>
      <c r="G149" s="27"/>
      <c r="H149" s="27"/>
      <c r="I149" s="41"/>
      <c r="J149" s="45"/>
      <c r="K149" s="46"/>
    </row>
    <row r="150" spans="1:11" ht="54" customHeight="1">
      <c r="A150" s="24">
        <f t="shared" si="2"/>
        <v>148</v>
      </c>
      <c r="B150" s="25" t="s">
        <v>192</v>
      </c>
      <c r="C150" s="24" t="s">
        <v>55</v>
      </c>
      <c r="D150" s="38">
        <v>100</v>
      </c>
      <c r="E150" s="39"/>
      <c r="F150" s="39"/>
      <c r="G150" s="27"/>
      <c r="H150" s="27"/>
      <c r="I150" s="41"/>
      <c r="J150" s="45"/>
      <c r="K150" s="46"/>
    </row>
    <row r="151" spans="1:11" ht="44.25" customHeight="1">
      <c r="A151" s="24">
        <f t="shared" si="2"/>
        <v>149</v>
      </c>
      <c r="B151" s="25" t="s">
        <v>134</v>
      </c>
      <c r="C151" s="24" t="s">
        <v>123</v>
      </c>
      <c r="D151" s="38">
        <v>10</v>
      </c>
      <c r="E151" s="39"/>
      <c r="F151" s="39"/>
      <c r="G151" s="27"/>
      <c r="H151" s="27"/>
      <c r="I151" s="41"/>
      <c r="J151" s="45"/>
      <c r="K151" s="46"/>
    </row>
    <row r="152" spans="1:11" ht="85.5" customHeight="1">
      <c r="A152" s="24">
        <f t="shared" si="2"/>
        <v>150</v>
      </c>
      <c r="B152" s="25" t="s">
        <v>201</v>
      </c>
      <c r="C152" s="24" t="s">
        <v>123</v>
      </c>
      <c r="D152" s="38">
        <v>5</v>
      </c>
      <c r="E152" s="39"/>
      <c r="F152" s="39"/>
      <c r="G152" s="27"/>
      <c r="H152" s="27"/>
      <c r="I152" s="41"/>
      <c r="J152" s="45"/>
      <c r="K152" s="46"/>
    </row>
    <row r="153" spans="1:11" ht="87.75" customHeight="1">
      <c r="A153" s="24">
        <f t="shared" si="2"/>
        <v>151</v>
      </c>
      <c r="B153" s="27" t="s">
        <v>193</v>
      </c>
      <c r="C153" s="24" t="s">
        <v>55</v>
      </c>
      <c r="D153" s="38">
        <v>15</v>
      </c>
      <c r="E153" s="39"/>
      <c r="F153" s="39"/>
      <c r="G153" s="27"/>
      <c r="H153" s="27"/>
      <c r="I153" s="41"/>
      <c r="J153" s="45"/>
      <c r="K153" s="46"/>
    </row>
    <row r="154" spans="1:11" ht="55.5" customHeight="1">
      <c r="A154" s="24">
        <f t="shared" si="2"/>
        <v>152</v>
      </c>
      <c r="B154" s="25" t="s">
        <v>54</v>
      </c>
      <c r="C154" s="24" t="s">
        <v>55</v>
      </c>
      <c r="D154" s="38">
        <v>50</v>
      </c>
      <c r="E154" s="27"/>
      <c r="F154" s="39"/>
      <c r="G154" s="27"/>
      <c r="H154" s="27"/>
      <c r="I154" s="41"/>
      <c r="J154" s="45"/>
      <c r="K154" s="46"/>
    </row>
    <row r="155" spans="1:11" ht="30" customHeight="1">
      <c r="A155" s="24">
        <f t="shared" si="2"/>
        <v>153</v>
      </c>
      <c r="B155" s="25" t="s">
        <v>68</v>
      </c>
      <c r="C155" s="24" t="s">
        <v>55</v>
      </c>
      <c r="D155" s="38">
        <v>300</v>
      </c>
      <c r="E155" s="27"/>
      <c r="F155" s="39"/>
      <c r="G155" s="27"/>
      <c r="H155" s="27"/>
      <c r="I155" s="41"/>
      <c r="J155" s="45"/>
      <c r="K155" s="46"/>
    </row>
    <row r="156" spans="1:11" ht="40.5" customHeight="1">
      <c r="A156" s="24">
        <f t="shared" si="2"/>
        <v>154</v>
      </c>
      <c r="B156" s="58" t="s">
        <v>40</v>
      </c>
      <c r="C156" s="24" t="s">
        <v>55</v>
      </c>
      <c r="D156" s="38">
        <v>180</v>
      </c>
      <c r="E156" s="39"/>
      <c r="F156" s="39"/>
      <c r="G156" s="27"/>
      <c r="H156" s="27"/>
      <c r="I156" s="41"/>
      <c r="J156" s="45"/>
      <c r="K156" s="46"/>
    </row>
    <row r="157" spans="1:11" ht="36" customHeight="1">
      <c r="A157" s="24">
        <f t="shared" si="2"/>
        <v>155</v>
      </c>
      <c r="B157" s="58" t="s">
        <v>69</v>
      </c>
      <c r="C157" s="24" t="s">
        <v>55</v>
      </c>
      <c r="D157" s="38">
        <v>160</v>
      </c>
      <c r="E157" s="39"/>
      <c r="F157" s="39"/>
      <c r="G157" s="27"/>
      <c r="H157" s="27"/>
      <c r="I157" s="41"/>
      <c r="J157" s="45"/>
      <c r="K157" s="46"/>
    </row>
    <row r="158" spans="1:11" ht="33" customHeight="1">
      <c r="A158" s="24">
        <f t="shared" si="2"/>
        <v>156</v>
      </c>
      <c r="B158" s="58" t="s">
        <v>41</v>
      </c>
      <c r="C158" s="24" t="s">
        <v>55</v>
      </c>
      <c r="D158" s="38">
        <v>250</v>
      </c>
      <c r="E158" s="39"/>
      <c r="F158" s="39"/>
      <c r="G158" s="27"/>
      <c r="H158" s="27"/>
      <c r="I158" s="41"/>
      <c r="J158" s="45"/>
      <c r="K158" s="46"/>
    </row>
    <row r="159" spans="1:11" ht="67.5" customHeight="1">
      <c r="A159" s="24">
        <f t="shared" si="2"/>
        <v>157</v>
      </c>
      <c r="B159" s="58" t="s">
        <v>194</v>
      </c>
      <c r="C159" s="24" t="s">
        <v>55</v>
      </c>
      <c r="D159" s="38">
        <v>20</v>
      </c>
      <c r="E159" s="39"/>
      <c r="F159" s="39"/>
      <c r="G159" s="27"/>
      <c r="H159" s="27"/>
      <c r="I159" s="41"/>
      <c r="J159" s="45"/>
      <c r="K159" s="46"/>
    </row>
    <row r="160" spans="1:11" ht="38.25" customHeight="1">
      <c r="A160" s="24">
        <f t="shared" si="2"/>
        <v>158</v>
      </c>
      <c r="B160" s="58" t="s">
        <v>42</v>
      </c>
      <c r="C160" s="24" t="s">
        <v>55</v>
      </c>
      <c r="D160" s="38">
        <v>15</v>
      </c>
      <c r="E160" s="39"/>
      <c r="F160" s="39"/>
      <c r="G160" s="27"/>
      <c r="H160" s="27"/>
      <c r="I160" s="41"/>
      <c r="J160" s="45"/>
      <c r="K160" s="46"/>
    </row>
    <row r="161" spans="1:11" ht="41.25" customHeight="1">
      <c r="A161" s="24">
        <f t="shared" si="2"/>
        <v>159</v>
      </c>
      <c r="B161" s="58" t="s">
        <v>43</v>
      </c>
      <c r="C161" s="24" t="s">
        <v>55</v>
      </c>
      <c r="D161" s="38">
        <v>60</v>
      </c>
      <c r="E161" s="39"/>
      <c r="F161" s="39"/>
      <c r="G161" s="27"/>
      <c r="H161" s="27"/>
      <c r="I161" s="41"/>
      <c r="J161" s="45"/>
      <c r="K161" s="49"/>
    </row>
    <row r="162" spans="1:11" ht="31.5" customHeight="1">
      <c r="A162" s="24">
        <f t="shared" si="2"/>
        <v>160</v>
      </c>
      <c r="B162" s="58" t="s">
        <v>44</v>
      </c>
      <c r="C162" s="24" t="s">
        <v>55</v>
      </c>
      <c r="D162" s="38">
        <v>15</v>
      </c>
      <c r="E162" s="39"/>
      <c r="F162" s="39"/>
      <c r="G162" s="27"/>
      <c r="H162" s="27"/>
      <c r="I162" s="41"/>
      <c r="J162" s="45"/>
      <c r="K162" s="46"/>
    </row>
    <row r="163" spans="1:11" ht="45.75" customHeight="1">
      <c r="A163" s="24">
        <f t="shared" si="2"/>
        <v>161</v>
      </c>
      <c r="B163" s="58" t="s">
        <v>195</v>
      </c>
      <c r="C163" s="24" t="s">
        <v>123</v>
      </c>
      <c r="D163" s="38">
        <v>4</v>
      </c>
      <c r="E163" s="39"/>
      <c r="F163" s="39"/>
      <c r="G163" s="27"/>
      <c r="H163" s="27"/>
      <c r="I163" s="41"/>
      <c r="J163" s="45"/>
      <c r="K163" s="46"/>
    </row>
    <row r="164" spans="1:11" ht="61.5" customHeight="1">
      <c r="A164" s="24">
        <f t="shared" si="2"/>
        <v>162</v>
      </c>
      <c r="B164" s="58" t="s">
        <v>53</v>
      </c>
      <c r="C164" s="24" t="s">
        <v>60</v>
      </c>
      <c r="D164" s="38">
        <v>150</v>
      </c>
      <c r="E164" s="39"/>
      <c r="F164" s="39"/>
      <c r="G164" s="27"/>
      <c r="H164" s="27"/>
      <c r="I164" s="41"/>
      <c r="J164" s="45"/>
      <c r="K164" s="46"/>
    </row>
    <row r="165" spans="1:11" ht="42" customHeight="1">
      <c r="A165" s="24">
        <f t="shared" si="2"/>
        <v>163</v>
      </c>
      <c r="B165" s="58" t="s">
        <v>45</v>
      </c>
      <c r="C165" s="24" t="s">
        <v>55</v>
      </c>
      <c r="D165" s="38">
        <v>500</v>
      </c>
      <c r="E165" s="39"/>
      <c r="F165" s="39"/>
      <c r="G165" s="27"/>
      <c r="H165" s="27"/>
      <c r="I165" s="41"/>
      <c r="J165" s="45"/>
      <c r="K165" s="46"/>
    </row>
    <row r="166" spans="1:11" ht="29.25" customHeight="1">
      <c r="A166" s="24">
        <f t="shared" si="2"/>
        <v>164</v>
      </c>
      <c r="B166" s="58" t="s">
        <v>46</v>
      </c>
      <c r="C166" s="24" t="s">
        <v>55</v>
      </c>
      <c r="D166" s="38">
        <v>30</v>
      </c>
      <c r="E166" s="39"/>
      <c r="F166" s="39"/>
      <c r="G166" s="27"/>
      <c r="H166" s="27"/>
      <c r="I166" s="41"/>
      <c r="J166" s="45"/>
      <c r="K166" s="46"/>
    </row>
    <row r="167" spans="1:11" ht="25.5" customHeight="1">
      <c r="A167" s="24">
        <f t="shared" si="2"/>
        <v>165</v>
      </c>
      <c r="B167" s="58" t="s">
        <v>47</v>
      </c>
      <c r="C167" s="24" t="s">
        <v>55</v>
      </c>
      <c r="D167" s="38">
        <v>40</v>
      </c>
      <c r="E167" s="39"/>
      <c r="F167" s="39"/>
      <c r="G167" s="27"/>
      <c r="H167" s="27"/>
      <c r="I167" s="41"/>
      <c r="J167" s="45"/>
      <c r="K167" s="46"/>
    </row>
    <row r="168" spans="1:11" ht="29.25" customHeight="1">
      <c r="A168" s="24">
        <f t="shared" si="2"/>
        <v>166</v>
      </c>
      <c r="B168" s="58" t="s">
        <v>48</v>
      </c>
      <c r="C168" s="24" t="s">
        <v>55</v>
      </c>
      <c r="D168" s="38">
        <v>50</v>
      </c>
      <c r="E168" s="39"/>
      <c r="F168" s="39"/>
      <c r="G168" s="27"/>
      <c r="H168" s="27"/>
      <c r="I168" s="41"/>
      <c r="J168" s="45"/>
      <c r="K168" s="46"/>
    </row>
    <row r="169" spans="1:11" ht="35.25" customHeight="1">
      <c r="A169" s="24">
        <f t="shared" si="2"/>
        <v>167</v>
      </c>
      <c r="B169" s="58" t="s">
        <v>49</v>
      </c>
      <c r="C169" s="24" t="s">
        <v>55</v>
      </c>
      <c r="D169" s="38">
        <v>100</v>
      </c>
      <c r="E169" s="39"/>
      <c r="F169" s="39"/>
      <c r="G169" s="27"/>
      <c r="H169" s="27"/>
      <c r="I169" s="41"/>
      <c r="J169" s="45"/>
      <c r="K169" s="46"/>
    </row>
    <row r="170" spans="1:11" ht="27" customHeight="1">
      <c r="A170" s="24">
        <f t="shared" si="2"/>
        <v>168</v>
      </c>
      <c r="B170" s="58" t="s">
        <v>50</v>
      </c>
      <c r="C170" s="24" t="s">
        <v>55</v>
      </c>
      <c r="D170" s="38">
        <v>100</v>
      </c>
      <c r="E170" s="39"/>
      <c r="F170" s="39"/>
      <c r="G170" s="27"/>
      <c r="H170" s="27"/>
      <c r="I170" s="41"/>
      <c r="J170" s="45"/>
      <c r="K170" s="46"/>
    </row>
    <row r="171" spans="1:11" ht="36.75" customHeight="1">
      <c r="A171" s="24">
        <f t="shared" si="2"/>
        <v>169</v>
      </c>
      <c r="B171" s="58" t="s">
        <v>51</v>
      </c>
      <c r="C171" s="24" t="s">
        <v>55</v>
      </c>
      <c r="D171" s="38">
        <v>50</v>
      </c>
      <c r="E171" s="39"/>
      <c r="F171" s="39"/>
      <c r="G171" s="27"/>
      <c r="H171" s="27"/>
      <c r="I171" s="41"/>
      <c r="J171" s="45"/>
      <c r="K171" s="46"/>
    </row>
    <row r="172" spans="1:11" ht="29.25" customHeight="1">
      <c r="A172" s="24">
        <f t="shared" si="2"/>
        <v>170</v>
      </c>
      <c r="B172" s="58" t="s">
        <v>52</v>
      </c>
      <c r="C172" s="24" t="s">
        <v>58</v>
      </c>
      <c r="D172" s="38">
        <v>650</v>
      </c>
      <c r="E172" s="39"/>
      <c r="F172" s="39"/>
      <c r="G172" s="27"/>
      <c r="H172" s="27"/>
      <c r="I172" s="41"/>
      <c r="J172" s="45"/>
      <c r="K172" s="46"/>
    </row>
    <row r="173" spans="1:11" ht="35.25" customHeight="1">
      <c r="A173" s="24">
        <f t="shared" si="2"/>
        <v>171</v>
      </c>
      <c r="B173" s="58" t="s">
        <v>91</v>
      </c>
      <c r="C173" s="24" t="s">
        <v>58</v>
      </c>
      <c r="D173" s="38">
        <v>40</v>
      </c>
      <c r="E173" s="39"/>
      <c r="F173" s="39"/>
      <c r="G173" s="27"/>
      <c r="H173" s="27"/>
      <c r="I173" s="41"/>
      <c r="J173" s="45"/>
      <c r="K173" s="46"/>
    </row>
    <row r="174" spans="1:11" ht="42" customHeight="1">
      <c r="A174" s="24">
        <f t="shared" si="2"/>
        <v>172</v>
      </c>
      <c r="B174" s="58" t="s">
        <v>92</v>
      </c>
      <c r="C174" s="24" t="s">
        <v>58</v>
      </c>
      <c r="D174" s="38">
        <v>30</v>
      </c>
      <c r="E174" s="39"/>
      <c r="F174" s="39"/>
      <c r="G174" s="27"/>
      <c r="H174" s="27"/>
      <c r="I174" s="41"/>
      <c r="J174" s="45"/>
      <c r="K174" s="46"/>
    </row>
    <row r="175" spans="1:11" ht="46.5" customHeight="1">
      <c r="A175" s="24">
        <f t="shared" si="2"/>
        <v>173</v>
      </c>
      <c r="B175" s="58" t="s">
        <v>131</v>
      </c>
      <c r="C175" s="24" t="s">
        <v>58</v>
      </c>
      <c r="D175" s="38">
        <v>50</v>
      </c>
      <c r="E175" s="39"/>
      <c r="F175" s="39"/>
      <c r="G175" s="27"/>
      <c r="H175" s="27"/>
      <c r="I175" s="41"/>
      <c r="J175" s="45"/>
      <c r="K175" s="46"/>
    </row>
    <row r="176" spans="1:11" ht="33" customHeight="1">
      <c r="A176" s="24">
        <f t="shared" si="2"/>
        <v>174</v>
      </c>
      <c r="B176" s="58" t="s">
        <v>130</v>
      </c>
      <c r="C176" s="24" t="s">
        <v>125</v>
      </c>
      <c r="D176" s="38">
        <v>100</v>
      </c>
      <c r="E176" s="39"/>
      <c r="F176" s="39"/>
      <c r="G176" s="27"/>
      <c r="H176" s="27"/>
      <c r="I176" s="41"/>
      <c r="J176" s="45"/>
      <c r="K176" s="46"/>
    </row>
    <row r="177" spans="1:11" ht="30" customHeight="1">
      <c r="A177" s="59"/>
      <c r="B177" s="60"/>
      <c r="C177" s="60"/>
      <c r="D177" s="60"/>
      <c r="E177" s="60"/>
      <c r="F177" s="61">
        <f>SUM(F3:F176)</f>
        <v>0</v>
      </c>
      <c r="G177" s="60"/>
      <c r="H177" s="60"/>
      <c r="I177" s="60"/>
      <c r="J177" s="62">
        <f>F177*1.23</f>
        <v>0</v>
      </c>
      <c r="K177" s="60"/>
    </row>
    <row r="178" spans="1:11" ht="30" customHeight="1">
      <c r="A178" s="59"/>
      <c r="B178" s="60"/>
      <c r="C178" s="60"/>
      <c r="D178" s="60"/>
      <c r="E178" s="60"/>
      <c r="F178" s="63"/>
      <c r="G178" s="60"/>
      <c r="H178" s="60"/>
      <c r="I178" s="60"/>
      <c r="J178" s="64"/>
      <c r="K178" s="60"/>
    </row>
    <row r="179" spans="1:11" ht="30" customHeight="1">
      <c r="B179" s="65" t="s">
        <v>167</v>
      </c>
    </row>
    <row r="180" spans="1:11" ht="57.75" customHeight="1">
      <c r="A180" s="16" t="s">
        <v>0</v>
      </c>
      <c r="B180" s="16" t="s">
        <v>1</v>
      </c>
      <c r="C180" s="17" t="s">
        <v>70</v>
      </c>
      <c r="D180" s="17" t="s">
        <v>2</v>
      </c>
      <c r="E180" s="18" t="s">
        <v>71</v>
      </c>
      <c r="F180" s="19" t="s">
        <v>72</v>
      </c>
      <c r="G180" s="20" t="s">
        <v>73</v>
      </c>
      <c r="H180" s="18" t="s">
        <v>74</v>
      </c>
      <c r="I180" s="21" t="s">
        <v>76</v>
      </c>
      <c r="J180" s="22" t="s">
        <v>77</v>
      </c>
      <c r="K180" s="18" t="s">
        <v>75</v>
      </c>
    </row>
    <row r="181" spans="1:11" ht="60" customHeight="1">
      <c r="A181" s="36">
        <v>1</v>
      </c>
      <c r="B181" s="67" t="s">
        <v>147</v>
      </c>
      <c r="C181" s="24" t="s">
        <v>55</v>
      </c>
      <c r="D181" s="68">
        <v>10000</v>
      </c>
      <c r="E181" s="55"/>
      <c r="F181" s="69"/>
      <c r="G181" s="70">
        <v>0.23</v>
      </c>
      <c r="H181" s="46"/>
      <c r="I181" s="71"/>
      <c r="J181" s="71"/>
      <c r="K181" s="4"/>
    </row>
    <row r="182" spans="1:11" ht="62.25" customHeight="1">
      <c r="A182" s="36">
        <f t="shared" ref="A182:A185" si="3">A181+1</f>
        <v>2</v>
      </c>
      <c r="B182" s="67" t="s">
        <v>148</v>
      </c>
      <c r="C182" s="24" t="s">
        <v>55</v>
      </c>
      <c r="D182" s="68">
        <v>5000</v>
      </c>
      <c r="E182" s="56"/>
      <c r="F182" s="69"/>
      <c r="G182" s="70">
        <v>0.23</v>
      </c>
      <c r="H182" s="46"/>
      <c r="I182" s="71"/>
      <c r="J182" s="71"/>
      <c r="K182" s="4"/>
    </row>
    <row r="183" spans="1:11" ht="75.75" customHeight="1">
      <c r="A183" s="36">
        <f t="shared" si="3"/>
        <v>3</v>
      </c>
      <c r="B183" s="67" t="s">
        <v>158</v>
      </c>
      <c r="C183" s="24" t="s">
        <v>55</v>
      </c>
      <c r="D183" s="68">
        <v>10000</v>
      </c>
      <c r="E183" s="57"/>
      <c r="F183" s="69"/>
      <c r="G183" s="70">
        <v>0.23</v>
      </c>
      <c r="H183" s="46"/>
      <c r="I183" s="71"/>
      <c r="J183" s="71"/>
      <c r="K183" s="4"/>
    </row>
    <row r="184" spans="1:11" ht="81.75" customHeight="1">
      <c r="A184" s="36">
        <f t="shared" si="3"/>
        <v>4</v>
      </c>
      <c r="B184" s="67" t="s">
        <v>219</v>
      </c>
      <c r="C184" s="24" t="s">
        <v>55</v>
      </c>
      <c r="D184" s="68">
        <v>10000</v>
      </c>
      <c r="E184" s="72"/>
      <c r="F184" s="69"/>
      <c r="G184" s="70">
        <v>0.23</v>
      </c>
      <c r="H184" s="73"/>
      <c r="I184" s="71"/>
      <c r="J184" s="71"/>
      <c r="K184" s="4"/>
    </row>
    <row r="185" spans="1:11" ht="66" customHeight="1">
      <c r="A185" s="36">
        <f t="shared" si="3"/>
        <v>5</v>
      </c>
      <c r="B185" s="67" t="s">
        <v>149</v>
      </c>
      <c r="C185" s="24" t="s">
        <v>55</v>
      </c>
      <c r="D185" s="68">
        <v>5000</v>
      </c>
      <c r="E185" s="73"/>
      <c r="F185" s="69"/>
      <c r="G185" s="70">
        <v>0.23</v>
      </c>
      <c r="H185" s="73"/>
      <c r="I185" s="71"/>
      <c r="J185" s="71"/>
      <c r="K185" s="4"/>
    </row>
    <row r="186" spans="1:11" ht="128.25" customHeight="1">
      <c r="A186" s="74">
        <v>6</v>
      </c>
      <c r="B186" s="67" t="s">
        <v>220</v>
      </c>
      <c r="C186" s="48" t="s">
        <v>55</v>
      </c>
      <c r="D186" s="75">
        <v>1000</v>
      </c>
      <c r="E186" s="76"/>
      <c r="F186" s="69"/>
      <c r="G186" s="70">
        <v>0.23</v>
      </c>
      <c r="H186" s="77"/>
      <c r="I186" s="71"/>
      <c r="J186" s="71"/>
      <c r="K186" s="78"/>
    </row>
    <row r="187" spans="1:11" ht="30" customHeight="1">
      <c r="A187" s="33"/>
      <c r="B187" s="79"/>
      <c r="C187" s="80"/>
      <c r="F187" s="81"/>
      <c r="J187" s="81"/>
    </row>
    <row r="188" spans="1:11" ht="30" customHeight="1">
      <c r="J188" s="82"/>
    </row>
    <row r="189" spans="1:11" ht="30" customHeight="1">
      <c r="J189" s="82"/>
    </row>
    <row r="190" spans="1:11" ht="30" customHeight="1">
      <c r="B190" s="65" t="s">
        <v>168</v>
      </c>
    </row>
    <row r="191" spans="1:11" ht="103.5" customHeight="1">
      <c r="A191" s="5" t="s">
        <v>0</v>
      </c>
      <c r="B191" s="5" t="s">
        <v>1</v>
      </c>
      <c r="C191" s="6" t="s">
        <v>70</v>
      </c>
      <c r="D191" s="6" t="s">
        <v>79</v>
      </c>
      <c r="E191" s="1" t="s">
        <v>71</v>
      </c>
      <c r="F191" s="2" t="s">
        <v>72</v>
      </c>
      <c r="G191" s="3" t="s">
        <v>73</v>
      </c>
      <c r="H191" s="1" t="s">
        <v>74</v>
      </c>
      <c r="I191" s="7" t="s">
        <v>76</v>
      </c>
      <c r="J191" s="8" t="s">
        <v>77</v>
      </c>
      <c r="K191" s="1" t="s">
        <v>75</v>
      </c>
    </row>
    <row r="192" spans="1:11" ht="53.25" customHeight="1">
      <c r="A192" s="36">
        <v>1</v>
      </c>
      <c r="B192" s="37" t="s">
        <v>142</v>
      </c>
      <c r="C192" s="25" t="s">
        <v>78</v>
      </c>
      <c r="D192" s="24">
        <v>500</v>
      </c>
      <c r="E192" s="55"/>
      <c r="F192" s="55"/>
      <c r="G192" s="53">
        <v>0.23</v>
      </c>
      <c r="H192" s="46"/>
      <c r="I192" s="57"/>
      <c r="J192" s="57"/>
      <c r="K192" s="4"/>
    </row>
    <row r="193" spans="1:11" ht="45.75" customHeight="1">
      <c r="A193" s="36">
        <f t="shared" ref="A193:A194" si="4">A192+1</f>
        <v>2</v>
      </c>
      <c r="B193" s="37" t="s">
        <v>143</v>
      </c>
      <c r="C193" s="25" t="s">
        <v>78</v>
      </c>
      <c r="D193" s="24">
        <v>500</v>
      </c>
      <c r="E193" s="56"/>
      <c r="F193" s="55"/>
      <c r="G193" s="53">
        <v>0.23</v>
      </c>
      <c r="H193" s="46"/>
      <c r="I193" s="57"/>
      <c r="J193" s="57"/>
      <c r="K193" s="4"/>
    </row>
    <row r="194" spans="1:11" ht="45" customHeight="1">
      <c r="A194" s="36">
        <f t="shared" si="4"/>
        <v>3</v>
      </c>
      <c r="B194" s="37" t="s">
        <v>144</v>
      </c>
      <c r="C194" s="25" t="s">
        <v>78</v>
      </c>
      <c r="D194" s="24">
        <v>50</v>
      </c>
      <c r="E194" s="57"/>
      <c r="F194" s="55"/>
      <c r="G194" s="53">
        <v>0.23</v>
      </c>
      <c r="H194" s="46"/>
      <c r="I194" s="57"/>
      <c r="J194" s="57"/>
      <c r="K194" s="4"/>
    </row>
    <row r="195" spans="1:11" ht="45" customHeight="1">
      <c r="A195" s="36" t="s">
        <v>114</v>
      </c>
      <c r="B195" s="37" t="s">
        <v>145</v>
      </c>
      <c r="C195" s="25" t="s">
        <v>78</v>
      </c>
      <c r="D195" s="24">
        <v>50</v>
      </c>
      <c r="E195" s="57"/>
      <c r="F195" s="55"/>
      <c r="G195" s="53">
        <v>0.23</v>
      </c>
      <c r="H195" s="46"/>
      <c r="I195" s="57"/>
      <c r="J195" s="57"/>
      <c r="K195" s="4"/>
    </row>
    <row r="196" spans="1:11" ht="45" customHeight="1">
      <c r="A196" s="36" t="s">
        <v>115</v>
      </c>
      <c r="B196" s="37" t="s">
        <v>141</v>
      </c>
      <c r="C196" s="25" t="s">
        <v>78</v>
      </c>
      <c r="D196" s="24">
        <v>100</v>
      </c>
      <c r="E196" s="57"/>
      <c r="F196" s="55"/>
      <c r="G196" s="53">
        <v>0.23</v>
      </c>
      <c r="H196" s="46"/>
      <c r="I196" s="57"/>
      <c r="J196" s="57"/>
      <c r="K196" s="4"/>
    </row>
    <row r="197" spans="1:11" ht="45" customHeight="1">
      <c r="A197" s="83"/>
      <c r="B197" s="84"/>
      <c r="C197" s="85"/>
      <c r="D197" s="86"/>
      <c r="E197" s="87"/>
      <c r="F197" s="88"/>
      <c r="G197" s="89"/>
      <c r="H197" s="90"/>
      <c r="I197" s="91"/>
      <c r="J197" s="92"/>
      <c r="K197" s="43"/>
    </row>
    <row r="198" spans="1:11" ht="45" customHeight="1">
      <c r="A198" s="83"/>
      <c r="B198" s="84"/>
      <c r="C198" s="85"/>
      <c r="D198" s="86"/>
      <c r="E198" s="87"/>
      <c r="F198" s="93"/>
      <c r="G198" s="89"/>
      <c r="H198" s="90"/>
      <c r="I198" s="91"/>
      <c r="J198" s="94"/>
      <c r="K198" s="43"/>
    </row>
    <row r="199" spans="1:11" ht="45" customHeight="1">
      <c r="A199" s="83"/>
      <c r="B199" s="84"/>
      <c r="C199" s="85"/>
      <c r="D199" s="86"/>
      <c r="E199" s="87"/>
      <c r="F199" s="93"/>
      <c r="G199" s="89"/>
      <c r="H199" s="90"/>
      <c r="I199" s="91"/>
      <c r="J199" s="94"/>
      <c r="K199" s="43"/>
    </row>
    <row r="200" spans="1:11" ht="45" customHeight="1">
      <c r="A200" s="83"/>
      <c r="B200" s="29" t="s">
        <v>212</v>
      </c>
      <c r="C200" s="85"/>
      <c r="D200" s="86"/>
      <c r="E200" s="87"/>
      <c r="F200" s="90"/>
      <c r="G200" s="89"/>
      <c r="H200" s="90"/>
      <c r="I200" s="91"/>
      <c r="J200" s="94"/>
      <c r="K200" s="43"/>
    </row>
    <row r="201" spans="1:11" ht="65.25" customHeight="1">
      <c r="A201" s="16" t="s">
        <v>0</v>
      </c>
      <c r="B201" s="16" t="s">
        <v>1</v>
      </c>
      <c r="C201" s="17" t="s">
        <v>70</v>
      </c>
      <c r="D201" s="17" t="s">
        <v>79</v>
      </c>
      <c r="E201" s="18" t="s">
        <v>71</v>
      </c>
      <c r="F201" s="19" t="s">
        <v>72</v>
      </c>
      <c r="G201" s="20" t="s">
        <v>73</v>
      </c>
      <c r="H201" s="18" t="s">
        <v>74</v>
      </c>
      <c r="I201" s="21" t="s">
        <v>76</v>
      </c>
      <c r="J201" s="22" t="s">
        <v>77</v>
      </c>
      <c r="K201" s="18" t="s">
        <v>75</v>
      </c>
    </row>
    <row r="202" spans="1:11" ht="288" customHeight="1">
      <c r="A202" s="16">
        <v>1</v>
      </c>
      <c r="B202" s="23" t="s">
        <v>214</v>
      </c>
      <c r="C202" s="27" t="s">
        <v>123</v>
      </c>
      <c r="D202" s="27">
        <v>1</v>
      </c>
      <c r="E202" s="95"/>
      <c r="F202" s="96"/>
      <c r="G202" s="97">
        <v>0.23</v>
      </c>
      <c r="H202" s="98"/>
      <c r="I202" s="99"/>
      <c r="J202" s="41"/>
      <c r="K202" s="98"/>
    </row>
    <row r="203" spans="1:11" ht="211.5" customHeight="1">
      <c r="A203" s="100">
        <v>2</v>
      </c>
      <c r="B203" s="23" t="s">
        <v>213</v>
      </c>
      <c r="C203" s="27" t="s">
        <v>123</v>
      </c>
      <c r="D203" s="38">
        <v>15</v>
      </c>
      <c r="E203" s="39"/>
      <c r="F203" s="39"/>
      <c r="G203" s="40">
        <v>0.23</v>
      </c>
      <c r="H203" s="27"/>
      <c r="I203" s="101"/>
      <c r="J203" s="101"/>
      <c r="K203" s="41"/>
    </row>
    <row r="204" spans="1:11" ht="45" customHeight="1">
      <c r="A204" s="83"/>
      <c r="B204" s="84"/>
      <c r="C204" s="85"/>
      <c r="D204" s="86"/>
      <c r="E204" s="87"/>
      <c r="F204" s="102"/>
      <c r="G204" s="89"/>
      <c r="H204" s="90"/>
      <c r="I204" s="91"/>
      <c r="J204" s="103"/>
      <c r="K204" s="43"/>
    </row>
  </sheetData>
  <sortState ref="A3:K162">
    <sortCondition ref="B3:B162"/>
  </sortState>
  <phoneticPr fontId="0" type="noConversion"/>
  <pageMargins left="0.87" right="0.19685039370078741" top="0.51181102362204722" bottom="0.51181102362204722" header="0.51181102362204722" footer="0.51181102362204722"/>
  <pageSetup paperSize="9" firstPageNumber="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artykuły biurowe 2019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asewastynowicz</cp:lastModifiedBy>
  <cp:revision>1</cp:revision>
  <cp:lastPrinted>2019-05-27T12:26:22Z</cp:lastPrinted>
  <dcterms:created xsi:type="dcterms:W3CDTF">2001-03-26T04:45:13Z</dcterms:created>
  <dcterms:modified xsi:type="dcterms:W3CDTF">2019-07-19T10:51:19Z</dcterms:modified>
</cp:coreProperties>
</file>