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rkusz1" sheetId="1" r:id="rId1"/>
    <sheet name="Arkusz2" sheetId="2" r:id="rId2"/>
    <sheet name="Arkusz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4" i="1"/>
  <c r="E64"/>
  <c r="B64"/>
  <c r="E44"/>
  <c r="E24"/>
  <c r="B24"/>
</calcChain>
</file>

<file path=xl/sharedStrings.xml><?xml version="1.0" encoding="utf-8"?>
<sst xmlns="http://schemas.openxmlformats.org/spreadsheetml/2006/main" count="129" uniqueCount="32">
  <si>
    <t>Załącznik nr 1b</t>
  </si>
  <si>
    <t xml:space="preserve">SZPITAL W LUDWIKOWIE </t>
  </si>
  <si>
    <t>Budynek rozdzielni  ID PL0031914719</t>
  </si>
  <si>
    <t>Budynek mieszkalny ID PL0031914718</t>
  </si>
  <si>
    <t>Grupa taryfowa BW-5</t>
  </si>
  <si>
    <t xml:space="preserve">Moc zamówiona 154 kWh/h </t>
  </si>
  <si>
    <t xml:space="preserve">Moc zamówiona 132 kWh/h </t>
  </si>
  <si>
    <t>Miesiąc</t>
  </si>
  <si>
    <t>kWh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</si>
  <si>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</si>
  <si>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</si>
  <si>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</si>
  <si>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</si>
  <si>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</si>
  <si>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</si>
  <si>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</si>
  <si>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</si>
  <si>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</si>
  <si>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</si>
  <si>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</si>
  <si>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</si>
  <si>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RAZEM</t>
  </si>
  <si>
    <t>Pawilon Chorych nr 1 ID PL0031914327</t>
  </si>
  <si>
    <t>Pawilon Chorych nr 2</t>
  </si>
  <si>
    <t xml:space="preserve"> ID PL0031914394</t>
  </si>
  <si>
    <t xml:space="preserve">Moc zamówiona 439 kWh/h </t>
  </si>
  <si>
    <t xml:space="preserve">Moc zamówiona 296 kWh/h </t>
  </si>
  <si>
    <t>Budynek adminstracji ID 1300614999</t>
  </si>
  <si>
    <t>Budynek portierni ID 1300614998</t>
  </si>
  <si>
    <t>Grupa taryfowa BW-3.6</t>
  </si>
  <si>
    <t xml:space="preserve">Moc zamówiona 110 kWh/h </t>
  </si>
  <si>
    <t>Pawilon Chorych nr 1  - Kuchnia ID 1300614997</t>
  </si>
</sst>
</file>

<file path=xl/styles.xml><?xml version="1.0" encoding="utf-8"?>
<styleSheet xmlns="http://schemas.openxmlformats.org/spreadsheetml/2006/main">
  <fonts count="7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D7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/>
    <xf numFmtId="0" fontId="4" fillId="2" borderId="0" xfId="0" applyFont="1" applyFill="1" applyBorder="1" applyAlignment="1">
      <alignment horizontal="right"/>
    </xf>
    <xf numFmtId="0" fontId="3" fillId="0" borderId="0" xfId="0" applyFont="1" applyBorder="1"/>
    <xf numFmtId="0" fontId="3" fillId="2" borderId="1" xfId="0" applyFont="1" applyFill="1" applyBorder="1"/>
    <xf numFmtId="0" fontId="1" fillId="0" borderId="0" xfId="0" applyFont="1" applyBorder="1"/>
    <xf numFmtId="0" fontId="3" fillId="0" borderId="0" xfId="0" applyFont="1" applyBorder="1"/>
    <xf numFmtId="0" fontId="3" fillId="3" borderId="0" xfId="0" applyFont="1" applyFill="1"/>
    <xf numFmtId="0" fontId="4" fillId="3" borderId="0" xfId="0" applyFont="1" applyFill="1"/>
    <xf numFmtId="0" fontId="3" fillId="3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84"/>
  <sheetViews>
    <sheetView tabSelected="1" topLeftCell="A43" workbookViewId="0">
      <selection activeCell="I64" sqref="I64"/>
    </sheetView>
  </sheetViews>
  <sheetFormatPr defaultColWidth="9" defaultRowHeight="15"/>
  <cols>
    <col min="1" max="1" width="11.625" style="1" customWidth="1"/>
    <col min="2" max="2" width="18.75" style="1" customWidth="1"/>
    <col min="3" max="3" width="17.875" style="1" customWidth="1"/>
    <col min="4" max="4" width="11.625" style="1" customWidth="1"/>
    <col min="5" max="5" width="18.75" style="1" customWidth="1"/>
    <col min="6" max="6" width="16.25" style="1" customWidth="1"/>
    <col min="7" max="1024" width="9" style="1"/>
  </cols>
  <sheetData>
    <row r="2" spans="1:10" ht="15.75">
      <c r="A2" s="2" t="s">
        <v>0</v>
      </c>
      <c r="H2" s="3"/>
    </row>
    <row r="5" spans="1:10" ht="15.75">
      <c r="A5" s="3" t="s">
        <v>1</v>
      </c>
      <c r="B5" s="4"/>
      <c r="C5" s="4"/>
      <c r="D5" s="4"/>
      <c r="E5" s="4"/>
      <c r="F5" s="4"/>
    </row>
    <row r="6" spans="1:10" ht="15.75">
      <c r="A6" s="4"/>
      <c r="B6" s="4"/>
      <c r="C6" s="4"/>
      <c r="D6" s="4"/>
      <c r="E6" s="4"/>
      <c r="F6" s="4"/>
    </row>
    <row r="7" spans="1:10" s="5" customFormat="1" ht="15.75">
      <c r="A7" s="3" t="s">
        <v>2</v>
      </c>
      <c r="B7" s="3"/>
      <c r="C7" s="3"/>
      <c r="D7" s="3" t="s">
        <v>3</v>
      </c>
      <c r="E7" s="4"/>
      <c r="F7" s="4"/>
    </row>
    <row r="8" spans="1:10" s="6" customFormat="1" ht="15.75">
      <c r="A8" s="3" t="s">
        <v>4</v>
      </c>
      <c r="B8" s="3"/>
      <c r="C8" s="3"/>
      <c r="D8" s="3" t="s">
        <v>4</v>
      </c>
      <c r="E8" s="3"/>
      <c r="F8" s="3"/>
    </row>
    <row r="9" spans="1:10" s="6" customFormat="1" ht="15.75">
      <c r="A9" s="3" t="s">
        <v>5</v>
      </c>
      <c r="B9" s="3"/>
      <c r="C9" s="3"/>
      <c r="D9" s="3" t="s">
        <v>6</v>
      </c>
      <c r="E9" s="3"/>
      <c r="F9" s="3"/>
    </row>
    <row r="10" spans="1:10">
      <c r="H10" s="22"/>
      <c r="I10" s="22"/>
      <c r="J10" s="22"/>
    </row>
    <row r="11" spans="1:10" ht="15.75">
      <c r="A11" s="7" t="s">
        <v>7</v>
      </c>
      <c r="B11" s="7" t="s">
        <v>8</v>
      </c>
      <c r="C11" s="4"/>
      <c r="D11" s="7" t="s">
        <v>7</v>
      </c>
      <c r="E11" s="7" t="s">
        <v>8</v>
      </c>
      <c r="F11" s="4"/>
    </row>
    <row r="12" spans="1:10" ht="15.75">
      <c r="A12" s="8" t="s">
        <v>9</v>
      </c>
      <c r="B12" s="9">
        <v>26099</v>
      </c>
      <c r="C12" s="10"/>
      <c r="D12" s="8" t="s">
        <v>9</v>
      </c>
      <c r="E12" s="9">
        <v>22880</v>
      </c>
      <c r="F12" s="10"/>
      <c r="H12" s="11"/>
      <c r="I12" s="11"/>
      <c r="J12" s="11"/>
    </row>
    <row r="13" spans="1:10" ht="15.75">
      <c r="A13" s="8" t="s">
        <v>10</v>
      </c>
      <c r="B13" s="9">
        <v>26350</v>
      </c>
      <c r="C13" s="10"/>
      <c r="D13" s="8" t="s">
        <v>10</v>
      </c>
      <c r="E13" s="9">
        <v>15454</v>
      </c>
      <c r="F13" s="10"/>
      <c r="H13" s="11"/>
      <c r="I13" s="11"/>
      <c r="J13" s="11"/>
    </row>
    <row r="14" spans="1:10" ht="15.75">
      <c r="A14" s="8" t="s">
        <v>11</v>
      </c>
      <c r="B14" s="9">
        <v>44818</v>
      </c>
      <c r="C14" s="10"/>
      <c r="D14" s="8" t="s">
        <v>11</v>
      </c>
      <c r="E14" s="9">
        <v>34597</v>
      </c>
      <c r="F14" s="10"/>
      <c r="H14" s="11"/>
      <c r="I14" s="11"/>
      <c r="J14" s="11"/>
    </row>
    <row r="15" spans="1:10" ht="15.75">
      <c r="A15" s="8" t="s">
        <v>12</v>
      </c>
      <c r="B15" s="9">
        <v>32641</v>
      </c>
      <c r="C15" s="10"/>
      <c r="D15" s="8" t="s">
        <v>12</v>
      </c>
      <c r="E15" s="9">
        <v>18429</v>
      </c>
      <c r="F15" s="10"/>
      <c r="H15" s="11"/>
      <c r="I15" s="11"/>
      <c r="J15" s="11"/>
    </row>
    <row r="16" spans="1:10" ht="15.75">
      <c r="A16" s="8" t="s">
        <v>13</v>
      </c>
      <c r="B16" s="9">
        <v>31767</v>
      </c>
      <c r="C16" s="10"/>
      <c r="D16" s="8" t="s">
        <v>13</v>
      </c>
      <c r="E16" s="9">
        <v>20899</v>
      </c>
      <c r="F16" s="10"/>
      <c r="H16" s="11"/>
      <c r="I16" s="11"/>
      <c r="J16" s="11"/>
    </row>
    <row r="17" spans="1:10" ht="15.75">
      <c r="A17" s="8" t="s">
        <v>14</v>
      </c>
      <c r="B17" s="9">
        <v>44075</v>
      </c>
      <c r="C17" s="10"/>
      <c r="D17" s="8" t="s">
        <v>14</v>
      </c>
      <c r="E17" s="9">
        <v>39736</v>
      </c>
      <c r="F17" s="10"/>
      <c r="H17" s="11"/>
      <c r="I17" s="11"/>
      <c r="J17" s="11"/>
    </row>
    <row r="18" spans="1:10" ht="15.75">
      <c r="A18" s="8" t="s">
        <v>15</v>
      </c>
      <c r="B18" s="9">
        <v>32490</v>
      </c>
      <c r="C18" s="10"/>
      <c r="D18" s="8" t="s">
        <v>15</v>
      </c>
      <c r="E18" s="9">
        <v>18686</v>
      </c>
      <c r="F18" s="10"/>
      <c r="H18" s="11"/>
      <c r="I18" s="11"/>
      <c r="J18" s="11"/>
    </row>
    <row r="19" spans="1:10" ht="15.75">
      <c r="A19" s="8" t="s">
        <v>16</v>
      </c>
      <c r="B19" s="9">
        <v>19669</v>
      </c>
      <c r="C19" s="10"/>
      <c r="D19" s="8" t="s">
        <v>16</v>
      </c>
      <c r="E19" s="9">
        <v>10436</v>
      </c>
      <c r="F19" s="10"/>
      <c r="H19" s="11"/>
      <c r="I19" s="11"/>
      <c r="J19" s="11"/>
    </row>
    <row r="20" spans="1:10" ht="15.75">
      <c r="A20" s="8" t="s">
        <v>17</v>
      </c>
      <c r="B20" s="9">
        <v>3627</v>
      </c>
      <c r="C20" s="10"/>
      <c r="D20" s="8" t="s">
        <v>17</v>
      </c>
      <c r="E20" s="9">
        <v>4550</v>
      </c>
      <c r="F20" s="10"/>
      <c r="H20" s="11"/>
      <c r="I20" s="11"/>
      <c r="J20" s="11"/>
    </row>
    <row r="21" spans="1:10" ht="15.75">
      <c r="A21" s="8" t="s">
        <v>18</v>
      </c>
      <c r="B21" s="9">
        <v>3435</v>
      </c>
      <c r="C21" s="10"/>
      <c r="D21" s="8" t="s">
        <v>18</v>
      </c>
      <c r="E21" s="9">
        <v>4647</v>
      </c>
      <c r="F21" s="10"/>
      <c r="G21" s="12"/>
      <c r="H21" s="13"/>
      <c r="I21" s="13"/>
      <c r="J21" s="13"/>
    </row>
    <row r="22" spans="1:10" ht="15.75">
      <c r="A22" s="8" t="s">
        <v>19</v>
      </c>
      <c r="B22" s="9">
        <v>3571</v>
      </c>
      <c r="C22" s="10"/>
      <c r="D22" s="8" t="s">
        <v>19</v>
      </c>
      <c r="E22" s="9">
        <v>4977</v>
      </c>
      <c r="F22" s="10"/>
      <c r="G22" s="12"/>
      <c r="H22" s="13"/>
      <c r="I22" s="13"/>
      <c r="J22" s="13"/>
    </row>
    <row r="23" spans="1:10" ht="15.75">
      <c r="A23" s="8" t="s">
        <v>20</v>
      </c>
      <c r="B23" s="9">
        <v>3149</v>
      </c>
      <c r="C23" s="10"/>
      <c r="D23" s="8" t="s">
        <v>20</v>
      </c>
      <c r="E23" s="9">
        <v>4610</v>
      </c>
      <c r="F23" s="10"/>
      <c r="G23" s="12"/>
      <c r="H23" s="13"/>
      <c r="I23" s="13"/>
      <c r="J23" s="13"/>
    </row>
    <row r="24" spans="1:10" ht="15.75">
      <c r="A24" s="14" t="s">
        <v>21</v>
      </c>
      <c r="B24" s="15">
        <f>SUM(B12:B23)</f>
        <v>271691</v>
      </c>
      <c r="C24" s="16"/>
      <c r="D24" s="14" t="s">
        <v>21</v>
      </c>
      <c r="E24" s="15">
        <f>SUM(E12:E23)</f>
        <v>199901</v>
      </c>
      <c r="F24" s="17"/>
      <c r="G24" s="12"/>
      <c r="H24" s="13"/>
      <c r="I24" s="13"/>
      <c r="J24" s="13"/>
    </row>
    <row r="25" spans="1:10" ht="15.75">
      <c r="A25" s="18"/>
      <c r="B25" s="19"/>
      <c r="C25" s="17"/>
      <c r="D25" s="18"/>
      <c r="E25" s="19"/>
      <c r="F25" s="17"/>
      <c r="G25" s="12"/>
      <c r="H25" s="13"/>
      <c r="I25" s="13"/>
      <c r="J25" s="13"/>
    </row>
    <row r="26" spans="1:10" ht="15.75">
      <c r="A26" s="18"/>
      <c r="B26" s="19"/>
      <c r="C26" s="17"/>
      <c r="D26" s="18"/>
      <c r="E26" s="19"/>
      <c r="F26" s="17"/>
      <c r="G26" s="12"/>
      <c r="H26" s="13"/>
      <c r="I26" s="13"/>
      <c r="J26" s="13"/>
    </row>
    <row r="27" spans="1:10" ht="15.75">
      <c r="A27" s="3" t="s">
        <v>22</v>
      </c>
      <c r="B27" s="3"/>
      <c r="C27" s="3"/>
      <c r="D27" s="3" t="s">
        <v>23</v>
      </c>
      <c r="E27" s="4"/>
      <c r="F27" s="20" t="s">
        <v>24</v>
      </c>
    </row>
    <row r="28" spans="1:10" ht="15.75">
      <c r="A28" s="3" t="s">
        <v>4</v>
      </c>
      <c r="B28" s="3"/>
      <c r="C28" s="3"/>
      <c r="D28" s="3" t="s">
        <v>4</v>
      </c>
      <c r="E28" s="3"/>
      <c r="F28" s="3"/>
    </row>
    <row r="29" spans="1:10" ht="15.75">
      <c r="A29" s="3" t="s">
        <v>25</v>
      </c>
      <c r="B29" s="3"/>
      <c r="C29" s="3"/>
      <c r="D29" s="3" t="s">
        <v>26</v>
      </c>
      <c r="E29" s="3"/>
      <c r="F29" s="3"/>
    </row>
    <row r="31" spans="1:10" ht="15.75">
      <c r="A31" s="7" t="s">
        <v>7</v>
      </c>
      <c r="B31" s="7" t="s">
        <v>8</v>
      </c>
      <c r="C31" s="4"/>
      <c r="D31" s="7" t="s">
        <v>7</v>
      </c>
      <c r="E31" s="7" t="s">
        <v>8</v>
      </c>
      <c r="F31" s="4"/>
    </row>
    <row r="32" spans="1:10" ht="15.75">
      <c r="A32" s="8" t="s">
        <v>9</v>
      </c>
      <c r="B32" s="8">
        <v>103738</v>
      </c>
      <c r="C32" s="4"/>
      <c r="D32" s="8" t="s">
        <v>9</v>
      </c>
      <c r="E32" s="9">
        <v>56427</v>
      </c>
      <c r="F32" s="4"/>
    </row>
    <row r="33" spans="1:6" ht="15.75">
      <c r="A33" s="8" t="s">
        <v>10</v>
      </c>
      <c r="B33" s="8">
        <v>101210</v>
      </c>
      <c r="C33" s="4"/>
      <c r="D33" s="8" t="s">
        <v>10</v>
      </c>
      <c r="E33" s="9">
        <v>62947</v>
      </c>
      <c r="F33" s="4"/>
    </row>
    <row r="34" spans="1:6" ht="15.75">
      <c r="A34" s="8" t="s">
        <v>11</v>
      </c>
      <c r="B34" s="8">
        <v>173339</v>
      </c>
      <c r="C34" s="4"/>
      <c r="D34" s="8" t="s">
        <v>11</v>
      </c>
      <c r="E34" s="9">
        <v>90301</v>
      </c>
      <c r="F34" s="4"/>
    </row>
    <row r="35" spans="1:6" ht="15.75">
      <c r="A35" s="8" t="s">
        <v>12</v>
      </c>
      <c r="B35" s="8">
        <v>91714</v>
      </c>
      <c r="C35" s="4"/>
      <c r="D35" s="8" t="s">
        <v>12</v>
      </c>
      <c r="E35" s="9">
        <v>56720</v>
      </c>
      <c r="F35" s="4"/>
    </row>
    <row r="36" spans="1:6" ht="15.75">
      <c r="A36" s="8" t="s">
        <v>13</v>
      </c>
      <c r="B36" s="8">
        <v>118915</v>
      </c>
      <c r="C36" s="4"/>
      <c r="D36" s="8" t="s">
        <v>13</v>
      </c>
      <c r="E36" s="9">
        <v>74786</v>
      </c>
      <c r="F36" s="4"/>
    </row>
    <row r="37" spans="1:6" ht="15.75">
      <c r="A37" s="8" t="s">
        <v>14</v>
      </c>
      <c r="B37" s="8">
        <v>175759</v>
      </c>
      <c r="C37" s="4"/>
      <c r="D37" s="8" t="s">
        <v>14</v>
      </c>
      <c r="E37" s="9">
        <v>98314</v>
      </c>
      <c r="F37" s="4"/>
    </row>
    <row r="38" spans="1:6" ht="15.75">
      <c r="A38" s="8" t="s">
        <v>15</v>
      </c>
      <c r="B38" s="8">
        <v>82015</v>
      </c>
      <c r="C38" s="4"/>
      <c r="D38" s="8" t="s">
        <v>15</v>
      </c>
      <c r="E38" s="9">
        <v>40932</v>
      </c>
      <c r="F38" s="4"/>
    </row>
    <row r="39" spans="1:6" ht="15.75">
      <c r="A39" s="8" t="s">
        <v>16</v>
      </c>
      <c r="B39" s="8">
        <v>50912</v>
      </c>
      <c r="C39" s="4"/>
      <c r="D39" s="8" t="s">
        <v>16</v>
      </c>
      <c r="E39" s="9">
        <v>26248</v>
      </c>
      <c r="F39" s="4"/>
    </row>
    <row r="40" spans="1:6" ht="15.75">
      <c r="A40" s="8" t="s">
        <v>17</v>
      </c>
      <c r="B40" s="8">
        <v>17197</v>
      </c>
      <c r="C40" s="4"/>
      <c r="D40" s="8" t="s">
        <v>17</v>
      </c>
      <c r="E40" s="9">
        <v>13707</v>
      </c>
      <c r="F40" s="4"/>
    </row>
    <row r="41" spans="1:6" ht="15.75">
      <c r="A41" s="8" t="s">
        <v>18</v>
      </c>
      <c r="B41" s="8">
        <v>14751</v>
      </c>
      <c r="C41" s="4"/>
      <c r="D41" s="8" t="s">
        <v>18</v>
      </c>
      <c r="E41" s="9">
        <v>11992</v>
      </c>
      <c r="F41" s="4"/>
    </row>
    <row r="42" spans="1:6" ht="15.75">
      <c r="A42" s="8" t="s">
        <v>19</v>
      </c>
      <c r="B42" s="8">
        <v>12689</v>
      </c>
      <c r="C42" s="4"/>
      <c r="D42" s="8" t="s">
        <v>19</v>
      </c>
      <c r="E42" s="9">
        <v>10564</v>
      </c>
      <c r="F42" s="4"/>
    </row>
    <row r="43" spans="1:6" ht="15.75">
      <c r="A43" s="8" t="s">
        <v>20</v>
      </c>
      <c r="B43" s="8">
        <v>20577</v>
      </c>
      <c r="C43" s="4"/>
      <c r="D43" s="8" t="s">
        <v>20</v>
      </c>
      <c r="E43" s="9">
        <v>11293</v>
      </c>
      <c r="F43" s="4"/>
    </row>
    <row r="44" spans="1:6" ht="15.75">
      <c r="A44" s="14" t="s">
        <v>21</v>
      </c>
      <c r="B44" s="14">
        <v>962816</v>
      </c>
      <c r="C44" s="3"/>
      <c r="D44" s="14" t="s">
        <v>21</v>
      </c>
      <c r="E44" s="15">
        <f>SUM(E32:E43)</f>
        <v>554231</v>
      </c>
      <c r="F44" s="4"/>
    </row>
    <row r="45" spans="1:6" ht="15.75">
      <c r="A45" s="18"/>
      <c r="B45" s="18"/>
      <c r="C45" s="4"/>
      <c r="D45" s="18"/>
      <c r="E45" s="19"/>
      <c r="F45" s="4"/>
    </row>
    <row r="47" spans="1:6" ht="15.75">
      <c r="A47" s="23" t="s">
        <v>27</v>
      </c>
      <c r="B47" s="23"/>
      <c r="C47" s="23"/>
      <c r="D47" s="3" t="s">
        <v>28</v>
      </c>
      <c r="E47" s="3"/>
    </row>
    <row r="48" spans="1:6" ht="15.75">
      <c r="A48" s="3" t="s">
        <v>29</v>
      </c>
      <c r="B48" s="3"/>
      <c r="C48" s="3"/>
      <c r="D48" s="3" t="s">
        <v>29</v>
      </c>
      <c r="E48" s="3"/>
    </row>
    <row r="49" spans="1:5" ht="15.75">
      <c r="A49" s="3" t="s">
        <v>30</v>
      </c>
      <c r="B49" s="3"/>
      <c r="C49" s="3"/>
      <c r="D49" s="3" t="s">
        <v>30</v>
      </c>
      <c r="E49" s="3"/>
    </row>
    <row r="50" spans="1:5" ht="15.75">
      <c r="A50" s="3"/>
      <c r="B50" s="3"/>
      <c r="C50" s="3"/>
      <c r="D50" s="4"/>
      <c r="E50" s="4"/>
    </row>
    <row r="51" spans="1:5" ht="15.75">
      <c r="A51" s="7" t="s">
        <v>7</v>
      </c>
      <c r="B51" s="7" t="s">
        <v>8</v>
      </c>
      <c r="C51" s="4"/>
      <c r="D51" s="7" t="s">
        <v>7</v>
      </c>
      <c r="E51" s="7" t="s">
        <v>8</v>
      </c>
    </row>
    <row r="52" spans="1:5" ht="15.75">
      <c r="A52" s="8" t="s">
        <v>9</v>
      </c>
      <c r="B52" s="9">
        <v>6987</v>
      </c>
      <c r="C52" s="10"/>
      <c r="D52" s="8" t="s">
        <v>9</v>
      </c>
      <c r="E52" s="8">
        <v>5436</v>
      </c>
    </row>
    <row r="53" spans="1:5" ht="15.75">
      <c r="A53" s="8" t="s">
        <v>10</v>
      </c>
      <c r="B53" s="8">
        <v>7435</v>
      </c>
      <c r="C53" s="4"/>
      <c r="D53" s="8" t="s">
        <v>10</v>
      </c>
      <c r="E53" s="8">
        <v>6458</v>
      </c>
    </row>
    <row r="54" spans="1:5" ht="15.75">
      <c r="A54" s="8" t="s">
        <v>11</v>
      </c>
      <c r="B54" s="9">
        <v>7795</v>
      </c>
      <c r="C54" s="10"/>
      <c r="D54" s="8" t="s">
        <v>11</v>
      </c>
      <c r="E54" s="8">
        <v>6960</v>
      </c>
    </row>
    <row r="55" spans="1:5" ht="15.75">
      <c r="A55" s="8" t="s">
        <v>12</v>
      </c>
      <c r="B55" s="8">
        <v>8974</v>
      </c>
      <c r="C55" s="4"/>
      <c r="D55" s="8" t="s">
        <v>12</v>
      </c>
      <c r="E55" s="8">
        <v>5758</v>
      </c>
    </row>
    <row r="56" spans="1:5" ht="15.75">
      <c r="A56" s="8" t="s">
        <v>13</v>
      </c>
      <c r="B56" s="8">
        <v>8126</v>
      </c>
      <c r="C56" s="4"/>
      <c r="D56" s="8" t="s">
        <v>13</v>
      </c>
      <c r="E56" s="8">
        <v>6534</v>
      </c>
    </row>
    <row r="57" spans="1:5" ht="15.75">
      <c r="A57" s="8" t="s">
        <v>14</v>
      </c>
      <c r="B57" s="8">
        <v>8018</v>
      </c>
      <c r="C57" s="4"/>
      <c r="D57" s="8" t="s">
        <v>14</v>
      </c>
      <c r="E57" s="8">
        <v>6859</v>
      </c>
    </row>
    <row r="58" spans="1:5" ht="15.75">
      <c r="A58" s="8" t="s">
        <v>15</v>
      </c>
      <c r="B58" s="9">
        <v>6435</v>
      </c>
      <c r="C58" s="10"/>
      <c r="D58" s="8" t="s">
        <v>15</v>
      </c>
      <c r="E58" s="8">
        <v>3883</v>
      </c>
    </row>
    <row r="59" spans="1:5" ht="15.75">
      <c r="A59" s="8" t="s">
        <v>16</v>
      </c>
      <c r="B59" s="8">
        <v>1765</v>
      </c>
      <c r="C59" s="4"/>
      <c r="D59" s="8" t="s">
        <v>16</v>
      </c>
      <c r="E59" s="8">
        <v>1125</v>
      </c>
    </row>
    <row r="60" spans="1:5" ht="15.75">
      <c r="A60" s="8" t="s">
        <v>17</v>
      </c>
      <c r="B60" s="8">
        <v>1256</v>
      </c>
      <c r="C60" s="4"/>
      <c r="D60" s="8" t="s">
        <v>17</v>
      </c>
      <c r="E60" s="8">
        <v>756</v>
      </c>
    </row>
    <row r="61" spans="1:5" ht="15.75">
      <c r="A61" s="8" t="s">
        <v>18</v>
      </c>
      <c r="B61" s="8">
        <v>248</v>
      </c>
      <c r="C61" s="4"/>
      <c r="D61" s="8" t="s">
        <v>18</v>
      </c>
      <c r="E61" s="8">
        <v>606</v>
      </c>
    </row>
    <row r="62" spans="1:5" ht="15.75">
      <c r="A62" s="8" t="s">
        <v>19</v>
      </c>
      <c r="B62" s="8">
        <v>472</v>
      </c>
      <c r="C62" s="4"/>
      <c r="D62" s="8" t="s">
        <v>19</v>
      </c>
      <c r="E62" s="8">
        <v>500</v>
      </c>
    </row>
    <row r="63" spans="1:5" ht="15.75">
      <c r="A63" s="8" t="s">
        <v>20</v>
      </c>
      <c r="B63" s="8">
        <v>1253</v>
      </c>
      <c r="C63" s="4"/>
      <c r="D63" s="8" t="s">
        <v>20</v>
      </c>
      <c r="E63" s="8">
        <v>1621</v>
      </c>
    </row>
    <row r="64" spans="1:5" ht="15.75">
      <c r="A64" s="21" t="s">
        <v>21</v>
      </c>
      <c r="B64" s="15">
        <f>SUM(B52:B63)</f>
        <v>58764</v>
      </c>
      <c r="C64" s="17"/>
      <c r="D64" s="14" t="s">
        <v>21</v>
      </c>
      <c r="E64" s="14">
        <f>SUM(E52:E63)</f>
        <v>46496</v>
      </c>
    </row>
    <row r="65" spans="1:5" ht="15.75">
      <c r="A65" s="4"/>
      <c r="B65" s="4"/>
      <c r="C65" s="4"/>
      <c r="D65" s="4"/>
      <c r="E65" s="4"/>
    </row>
    <row r="67" spans="1:5" ht="15.75">
      <c r="A67" s="24" t="s">
        <v>31</v>
      </c>
      <c r="B67" s="24"/>
    </row>
    <row r="68" spans="1:5" ht="15.75">
      <c r="A68" s="24" t="s">
        <v>29</v>
      </c>
      <c r="B68" s="24"/>
    </row>
    <row r="69" spans="1:5" ht="15.75">
      <c r="A69" s="24" t="s">
        <v>30</v>
      </c>
      <c r="B69" s="24"/>
    </row>
    <row r="70" spans="1:5" ht="15.75">
      <c r="A70" s="25"/>
      <c r="B70" s="25"/>
    </row>
    <row r="71" spans="1:5" ht="15.75">
      <c r="A71" s="26" t="s">
        <v>7</v>
      </c>
      <c r="B71" s="26" t="s">
        <v>8</v>
      </c>
    </row>
    <row r="72" spans="1:5" ht="15.75">
      <c r="A72" s="8" t="s">
        <v>9</v>
      </c>
      <c r="B72" s="9">
        <v>4905</v>
      </c>
    </row>
    <row r="73" spans="1:5" ht="15.75">
      <c r="A73" s="8" t="s">
        <v>10</v>
      </c>
      <c r="B73" s="8">
        <v>6150</v>
      </c>
    </row>
    <row r="74" spans="1:5" ht="15.75">
      <c r="A74" s="8" t="s">
        <v>11</v>
      </c>
      <c r="B74" s="9">
        <v>3480</v>
      </c>
    </row>
    <row r="75" spans="1:5" ht="15.75">
      <c r="A75" s="8" t="s">
        <v>12</v>
      </c>
      <c r="B75" s="8">
        <v>2908</v>
      </c>
    </row>
    <row r="76" spans="1:5" ht="15.75">
      <c r="A76" s="8" t="s">
        <v>13</v>
      </c>
      <c r="B76" s="8">
        <v>2889</v>
      </c>
    </row>
    <row r="77" spans="1:5" ht="15.75">
      <c r="A77" s="8" t="s">
        <v>14</v>
      </c>
      <c r="B77" s="8">
        <v>1909</v>
      </c>
    </row>
    <row r="78" spans="1:5" ht="15.75">
      <c r="A78" s="8" t="s">
        <v>15</v>
      </c>
      <c r="B78" s="9">
        <v>3102</v>
      </c>
    </row>
    <row r="79" spans="1:5" ht="15.75">
      <c r="A79" s="8" t="s">
        <v>16</v>
      </c>
      <c r="B79" s="8">
        <v>665</v>
      </c>
    </row>
    <row r="80" spans="1:5" ht="15.75">
      <c r="A80" s="8" t="s">
        <v>17</v>
      </c>
      <c r="B80" s="8">
        <v>520</v>
      </c>
    </row>
    <row r="81" spans="1:2" ht="15.75">
      <c r="A81" s="8" t="s">
        <v>18</v>
      </c>
      <c r="B81" s="8">
        <v>4450</v>
      </c>
    </row>
    <row r="82" spans="1:2" ht="15.75">
      <c r="A82" s="8" t="s">
        <v>19</v>
      </c>
      <c r="B82" s="8">
        <v>5165</v>
      </c>
    </row>
    <row r="83" spans="1:2" ht="15.75">
      <c r="A83" s="8" t="s">
        <v>20</v>
      </c>
      <c r="B83" s="8">
        <v>854</v>
      </c>
    </row>
    <row r="84" spans="1:2" ht="15.75">
      <c r="A84" s="21" t="s">
        <v>21</v>
      </c>
      <c r="B84" s="15">
        <f>SUM(B72:B83)</f>
        <v>36997</v>
      </c>
    </row>
  </sheetData>
  <mergeCells count="2">
    <mergeCell ref="H10:J10"/>
    <mergeCell ref="A47:C47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25" defaultRowHeight="14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25" defaultRowHeight="14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mfrankiewicz</cp:lastModifiedBy>
  <cp:revision>5</cp:revision>
  <cp:lastPrinted>2021-06-17T10:38:35Z</cp:lastPrinted>
  <dcterms:created xsi:type="dcterms:W3CDTF">2019-05-21T07:40:08Z</dcterms:created>
  <dcterms:modified xsi:type="dcterms:W3CDTF">2021-06-17T10:39:17Z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