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Załącznik nr 1" sheetId="3" r:id="rId1"/>
    <sheet name="Arkusz1" sheetId="4" r:id="rId2"/>
  </sheets>
  <calcPr calcId="125725"/>
</workbook>
</file>

<file path=xl/calcChain.xml><?xml version="1.0" encoding="utf-8"?>
<calcChain xmlns="http://schemas.openxmlformats.org/spreadsheetml/2006/main">
  <c r="F146" i="3"/>
  <c r="I26"/>
</calcChain>
</file>

<file path=xl/sharedStrings.xml><?xml version="1.0" encoding="utf-8"?>
<sst xmlns="http://schemas.openxmlformats.org/spreadsheetml/2006/main" count="528" uniqueCount="157">
  <si>
    <t>lub elastyczny wkład 1500 ml Flex Adventage, posiadający zawór jednokierunkowy na porcie pacjenta pozwalający zwiększyć bezpieczeństwo podczas użytkowania, wyłączania i zwalniania; mechaniczy zawór odcinajacy i filtr bakteryjny ITHAT (Zintegrowany Dwustopniowy Hydroskopowy Wychwyt Aerozolowy) umożliwiają szpitalowi podwójne zabezpieczenie w celu zmniejszenia ryzyka rozpryskiwania krwi. Wytrzymały materiał wkładu zapewnia wytrzymałość i zmniejsza wyciek produktu,  Pokrywa przymocowana do wkładu zmniejsza ryzyko rozpryskiwania krwi oraz pomaga unikać dodatkowych czynności przygotowawaczych i zapewnia większe bezpieczeństwo pracownikom. Pokrywa średnicy 12,5 cm, port do pobierania próbek śr 2,5 cm, adapter pacjenta  90o umożliwiają połączenie drenu pod kątem prostym, aby zapobiec załamywaniu i utrudnionemu przepływowi płynu.</t>
  </si>
  <si>
    <r>
      <t xml:space="preserve">Zestaw do drenażu klatki piersiowej jednorazowy, </t>
    </r>
    <r>
      <rPr>
        <b/>
        <sz val="10"/>
        <rFont val="Times New Roman"/>
        <family val="1"/>
        <charset val="238"/>
      </rPr>
      <t>czterokomorowy,</t>
    </r>
    <r>
      <rPr>
        <sz val="10"/>
        <rFont val="Times New Roman"/>
        <family val="1"/>
        <charset val="238"/>
      </rPr>
      <t xml:space="preserve"> pracujący bezgłośnie, z mechanicznym regulatorem (pokrętłem regulującym siłę ssania) pozwalającym na stały monitoring ciśnienia śródpłucnego; posiadający bezigłowe porty do komory zastawki podwodnej i kolekcyjnej; w całości przezroczysty. </t>
    </r>
  </si>
  <si>
    <r>
      <t xml:space="preserve"> Zestawy do drenażu,</t>
    </r>
    <r>
      <rPr>
        <b/>
        <sz val="10"/>
        <color indexed="10"/>
        <rFont val="Times New Roman"/>
        <family val="1"/>
        <charset val="238"/>
      </rPr>
      <t xml:space="preserve"> </t>
    </r>
    <r>
      <rPr>
        <b/>
        <sz val="10"/>
        <rFont val="Times New Roman"/>
        <family val="1"/>
        <charset val="238"/>
      </rPr>
      <t>pojemniki do pobierania wydzieliny</t>
    </r>
  </si>
  <si>
    <t xml:space="preserve"> Zestawy do drenażu, pojemniki do pobierania wydzieliny</t>
  </si>
  <si>
    <r>
      <t>Wkład o poj. 2000 ml  posiada w pokrywie dwa króćce (pacjent, próżnia), o różnej średnicy, co zapobiega mylnemu podłączeniu drenów. Króciec przyłączeniowy do pacjenta jest uniwersalny (także do zabiegów ortopedycznych), gładki i rozszerzający się, przez co dostosowany jest do drenów o różnej średnicy. 
Wyposażony w filtr hydrofobowo-antybakteryjny, zabezpieczający źródło ssania przed zalaniem jak i personel przed kontaktem z odsysaną wydzieliną oraz w szeroki port do aplikowania środka żelującego w saszetkach; posiada dwa uchwyty w postaci pętli do wygodnego demontażu oraz szeroki port. Ochrona przeciwbryzgowa  przed wcześniejszym zamknięciem filtra (oraz zabezpieczenie zwrotne przed cofaniem się wydzieliny do pacjenta) następuje dzięki wewnętrznemu wyprofilowaniu w postaci zastawki  plastikowej dzielącej od spodu pokrywę na trzy komory. 
Wkłady się same zasysają i uszczelniają po uruchomieniu ssania. Wkłady okrągłe, wykonane z polietylenu, wymiana wkładów po odłączeniu drenu ssania z pokrywy wkładu, bez odłączania od źródła ssania</t>
    </r>
    <r>
      <rPr>
        <sz val="10"/>
        <color indexed="10"/>
        <rFont val="Times New Roman"/>
        <family val="1"/>
        <charset val="238"/>
      </rPr>
      <t xml:space="preserve">
</t>
    </r>
  </si>
  <si>
    <r>
      <t>PAKIET nr 1</t>
    </r>
    <r>
      <rPr>
        <sz val="10"/>
        <rFont val="Times New Roman"/>
        <family val="1"/>
        <charset val="238"/>
      </rPr>
      <t xml:space="preserve">  ( CPV 33141323-0; 33190000-8 )</t>
    </r>
  </si>
  <si>
    <r>
      <t xml:space="preserve">PAKIET nr 3  </t>
    </r>
    <r>
      <rPr>
        <sz val="10"/>
        <rFont val="Times New Roman"/>
        <family val="1"/>
        <charset val="238"/>
      </rPr>
      <t xml:space="preserve"> ( CPV33141320-9; 33141323-0)            </t>
    </r>
  </si>
  <si>
    <r>
      <t xml:space="preserve">PAKIET nr  4    </t>
    </r>
    <r>
      <rPr>
        <sz val="10"/>
        <rFont val="Times New Roman"/>
        <family val="1"/>
        <charset val="238"/>
      </rPr>
      <t xml:space="preserve"> ( CPV 33100000-1; 331400000-3; 33141620-2)</t>
    </r>
  </si>
  <si>
    <r>
      <t>PAKIET nr  5</t>
    </r>
    <r>
      <rPr>
        <sz val="10"/>
        <rFont val="Times New Roman"/>
        <family val="1"/>
        <charset val="238"/>
      </rPr>
      <t xml:space="preserve"> ( CPV 33141642-2; 33141640-8; 33141600-6; 33141620-2 )</t>
    </r>
  </si>
  <si>
    <r>
      <t>PAKIET nr  6 (</t>
    </r>
    <r>
      <rPr>
        <sz val="10"/>
        <rFont val="Times New Roman"/>
        <family val="1"/>
        <charset val="238"/>
      </rPr>
      <t xml:space="preserve"> CPV 33157100-6; 33157000-5; 33141620-2 )</t>
    </r>
  </si>
  <si>
    <r>
      <t>PAKIET nr  7</t>
    </r>
    <r>
      <rPr>
        <sz val="10"/>
        <rFont val="Times New Roman"/>
        <family val="1"/>
        <charset val="238"/>
      </rPr>
      <t xml:space="preserve">  ( CPV 33141642-2; 33141600-6 )</t>
    </r>
  </si>
  <si>
    <r>
      <t>PAKIET nr  8</t>
    </r>
    <r>
      <rPr>
        <sz val="10"/>
        <rFont val="Times New Roman"/>
        <family val="1"/>
        <charset val="238"/>
      </rPr>
      <t xml:space="preserve">  ( CPV 33141642-2; 33141600-6)</t>
    </r>
  </si>
  <si>
    <r>
      <t>PAKIET nr 10</t>
    </r>
    <r>
      <rPr>
        <sz val="10"/>
        <rFont val="Times New Roman"/>
        <family val="1"/>
        <charset val="238"/>
      </rPr>
      <t xml:space="preserve">     ( CPV 33141620-2; 33141642-2; 33141323-0 )</t>
    </r>
  </si>
  <si>
    <r>
      <t>PAKIET nr 14</t>
    </r>
    <r>
      <rPr>
        <sz val="10"/>
        <rFont val="Times New Roman"/>
        <family val="1"/>
        <charset val="238"/>
      </rPr>
      <t xml:space="preserve">   </t>
    </r>
    <r>
      <rPr>
        <b/>
        <sz val="10"/>
        <rFont val="Times New Roman"/>
        <family val="1"/>
        <charset val="238"/>
      </rPr>
      <t xml:space="preserve">    ( CPV 33190000-8 )                                                                                                                                                        Ustniki do endoskopii</t>
    </r>
  </si>
  <si>
    <r>
      <t>PAKIET nr 13</t>
    </r>
    <r>
      <rPr>
        <sz val="10"/>
        <rFont val="Times New Roman"/>
        <family val="1"/>
        <charset val="238"/>
      </rPr>
      <t xml:space="preserve">    ( CPV 33190000-8 )</t>
    </r>
  </si>
  <si>
    <r>
      <t>Zastawka  Heimlicha z zaworem jednokierunkowym chroniącym przed powrotem odessanego płynu, zakończona obustronnie łącznikiem schodkowy umożliwiającym  połączenie z workiem i drenem od pacjenta, w zestawie z workiem (z wbudowanym filtrem) o pojemnści  600 ml wyskalowanym co 50 ml (w przedziale do 50 ml co 10 ml )</t>
    </r>
    <r>
      <rPr>
        <sz val="10"/>
        <color indexed="10"/>
        <rFont val="Times New Roman"/>
        <family val="1"/>
        <charset val="238"/>
      </rPr>
      <t xml:space="preserve"> lub z workiem o pojemności 2000 ml wyskalowanym co 100ml, z odpowietrznikiem i zaworem spustowym </t>
    </r>
    <r>
      <rPr>
        <sz val="10"/>
        <rFont val="Times New Roman"/>
        <family val="1"/>
        <charset val="238"/>
      </rPr>
      <t xml:space="preserve"> i z drenem łączacym worek z zastawką  długości  min. 50 cm.</t>
    </r>
    <r>
      <rPr>
        <sz val="10"/>
        <color indexed="10"/>
        <rFont val="Times New Roman"/>
        <family val="1"/>
        <charset val="238"/>
      </rPr>
      <t xml:space="preserve"> Zestaw strylny.</t>
    </r>
  </si>
  <si>
    <r>
      <t xml:space="preserve">Pojemnik do systemu  ssącego o pojemności 2 l jednorazowy; z pokrywą z szerokim portem do pobierania próbek (min. 28 mm); ze skalą do precyzyjnego określenia zapełnienia na wyznaczonym polu i łącznikiem do podłączenia pacjenta i próżni </t>
    </r>
    <r>
      <rPr>
        <sz val="10"/>
        <color indexed="10"/>
        <rFont val="Times New Roman"/>
        <family val="1"/>
        <charset val="238"/>
      </rPr>
      <t>lub pojemnik do systemu ssącego o pojemności 2000 ml jednorazowy, z niebieską sztywną pokrywką z filtrem mechanicznym z automatycznym zaworem odcinającym abu zapobiec zanieczyszczeniu krzyżowemu regulatorów i ściennych gniazd podciśnieniowych do systemu Medi-Vac Guardian. Adaptery 90</t>
    </r>
    <r>
      <rPr>
        <vertAlign val="superscript"/>
        <sz val="10"/>
        <color indexed="10"/>
        <rFont val="Times New Roman"/>
        <family val="1"/>
        <charset val="238"/>
      </rPr>
      <t>o</t>
    </r>
    <r>
      <rPr>
        <sz val="10"/>
        <color indexed="10"/>
        <rFont val="Times New Roman"/>
        <family val="1"/>
        <charset val="238"/>
      </rPr>
      <t xml:space="preserve"> umożliwiają podłączenie drenu pod kątem prostym aby zapobiec załamywaniu i utrudnionemi przepływowi płynu. Zamykana polrywa zwiększa bezpieczeństwo pracowników. Pokrywa o średnicy 12,5 cm zawiera porty akcesoriów i ortopedyczny - port do pobierania próbek średnicy 2,5 cm. </t>
    </r>
  </si>
  <si>
    <r>
      <t xml:space="preserve">Pojemnik do systemu ssącego o pojemności 2 l wielorazowy, ze skalą do precyzyjnego określenia zapełnienia minimum co 100 ml, z uchwytem do mocowników, bez dodatkowych przyłączy, z polietylenu. Wysokość  max. 23 cm, średnica 14,5 cm </t>
    </r>
    <r>
      <rPr>
        <sz val="10"/>
        <color indexed="10"/>
        <rFont val="Times New Roman"/>
        <family val="1"/>
        <charset val="238"/>
      </rPr>
      <t xml:space="preserve">lub pojemnik zewnętrzny wielokrotnego użytku do systemu Flex Advantage Medivac o pojemności 1500 ml lub 3000 ml z wewntrznym zaworem wł./wył. Ze skalą pomiarową co 10 ml w przedziale od 10-300 ml, co 100 ml do 300 ml, dren do próźni z końcówką męską. </t>
    </r>
    <r>
      <rPr>
        <sz val="10"/>
        <rFont val="Times New Roman"/>
        <family val="1"/>
        <charset val="238"/>
      </rPr>
      <t xml:space="preserve">                                                                                                              UWAGA: Wykonawca jest zobowiązany do dostarczenia na swój koszt uchwytów do pojemników w ilości określonej przez Zamawiającego. Uchwyt powinien powodować stabilne mocowanie na ramie łóżka lub szynie Modura.      </t>
    </r>
  </si>
  <si>
    <t xml:space="preserve">lub elastyczne wkłady Flex Adventage o pojemności 3000 ml służące do zbierania płynów biologicznych przez odsysanie. Zaprojektowane i zbudowane do zastosowań "o wysokim przepływie i wysokim podciśnieniu" (EN ISO 10079-3). Wkłady jednorazowego użytku. Są o 50% lżejsze niż sztywne pojemniki po podobnych rozmiarach. Zawór jednokierunkowy na porcie pacjenta pozwala zwiększyć bezpieczeństwo podczas użykowania, wyłączania i zwalniania. Mechaniczy zawór odcinający i filtra bakteryjny ITHAT  (Zintegrowany Dwustopniowy Hydroskopowy Wychwyt Aerozolowy) umożliwiają szpitalowi podwójne zabezpieczenie w celu zmniejszenia ryzyka rozpryskiwania krwi. Wytrzymały materiał wkładu zapewnia wytrzymałość i zmniejsza wyciek produktu,  Pokrywa przymocowana do wkładu zmniejsza ryzyko rozpryskiwania krwi oraz pomaga unikać dodatkowych czynności przygotowawaczych i zapewnia większe bezpieczeństwo pracownikom. </t>
  </si>
  <si>
    <r>
      <t xml:space="preserve">Wkład workowy jednorazowy. Jednorazowe wkłady workowe o pojemności 2 l (do wielorazowych pojemników); worek na stałe połączony z pokrywą zawierającą wewnętrzny filtr hydrofobowy automatycznie odcinajacy ssanie po napełnieniu się wkładu jak i filtr antybakteryjny, z minimum jednym uchwytem do demontażu wkładu po jego napełnieniu.W pokrywie króćce pozwalające na bezpośrednie przyłączenie standardowego drenu balonowego, otwór o średnicy min. 28 mm do wsypania proszku żelującego </t>
    </r>
    <r>
      <rPr>
        <sz val="10"/>
        <color indexed="10"/>
        <rFont val="Times New Roman"/>
        <family val="1"/>
        <charset val="238"/>
      </rPr>
      <t/>
    </r>
  </si>
  <si>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 (profil podwójnego podbródka);
- mocowanie maski odbywa się za pomocą gumki z możliwością regulacji; 
- w zestawie z maską znajduje się dren o długości 2,1 m i przekroju gwiazdkowym zapewniającym drożność.</t>
  </si>
  <si>
    <t>szt,</t>
  </si>
  <si>
    <t>producent
nr katalogowy (jeśli został przypisany)</t>
  </si>
  <si>
    <t>Maski tlenowe i obwody oddechowe</t>
  </si>
  <si>
    <t>szt</t>
  </si>
  <si>
    <t xml:space="preserve">Igła do biopsji przezoskrzelowej                                                                                                                                    </t>
  </si>
  <si>
    <t xml:space="preserve">Rurki tracheostomijne z wkładem wymiennym                                                                                                                                                                                        </t>
  </si>
  <si>
    <t>Pojemnik do pobierania wydzieliny z oskrzeli. Probówka 40ml</t>
  </si>
  <si>
    <t>* Pozycje 1-11 od jednego producenta w celu zachowania kompatybilności.</t>
  </si>
  <si>
    <t>op.</t>
  </si>
  <si>
    <t>8.</t>
  </si>
  <si>
    <t>9.</t>
  </si>
  <si>
    <t>10.</t>
  </si>
  <si>
    <t>11.</t>
  </si>
  <si>
    <t>12.</t>
  </si>
  <si>
    <t>13.</t>
  </si>
  <si>
    <t>14.</t>
  </si>
  <si>
    <t xml:space="preserve">Igła do biopsji przezoskrzelowej </t>
  </si>
  <si>
    <t>15.</t>
  </si>
  <si>
    <t>16.</t>
  </si>
  <si>
    <t>17.</t>
  </si>
  <si>
    <t>18.</t>
  </si>
  <si>
    <t>19.</t>
  </si>
  <si>
    <t>20.</t>
  </si>
  <si>
    <t>L.p.</t>
  </si>
  <si>
    <t>Nazwa</t>
  </si>
  <si>
    <t>j.m.</t>
  </si>
  <si>
    <t xml:space="preserve">zapotrzebowanie roczne </t>
  </si>
  <si>
    <t>cena jedn. netto</t>
  </si>
  <si>
    <t xml:space="preserve">wartość ogółem netto    </t>
  </si>
  <si>
    <t>stawka VAT</t>
  </si>
  <si>
    <t>VAT</t>
  </si>
  <si>
    <t>wartość   ogółem brutto</t>
  </si>
  <si>
    <t>(a)</t>
  </si>
  <si>
    <t>(b)</t>
  </si>
  <si>
    <t>(a x b = c)</t>
  </si>
  <si>
    <t>(d)</t>
  </si>
  <si>
    <t>(c + d)</t>
  </si>
  <si>
    <t>1.</t>
  </si>
  <si>
    <t>szt.</t>
  </si>
  <si>
    <t>2.</t>
  </si>
  <si>
    <t>Igła Wanga do transbronchialnej biopsji aspiracyjnej cytologiczna pojedyncza. Średnica igły 22G, dł. igły 13mm, dł. robocza min. 130mm. Średnica robocza do kanału 2,0 mm. Kateter z igłą zabezpieczony metalową tulejką osłaniającą ostrze igły i zabezpieczający kanał roboczy przed przebiciem. Jednorazowego użytku, pakowana pojedynczo, sterylna.</t>
  </si>
  <si>
    <t xml:space="preserve">Igła Wanga do transbronchialnej biopsji aspiracyjnej histologiczna podwójna do rejonów centralnych. Średnica igły zewnętrznej 19G oraz wewnętrznej 21G, dł. igły zewnętrznej 15 mm oraz wewnętrznej 13 mm, długość robocza min. 130 cm, średnica robocza do kanału 2,0 mm. Kateter z igłą zabezpieczony metalową tulejką osłaniającą ostrze igły i zabezpieczający kanał roboczy przed przebiciem. Jednorazowego użytku, pakowana pojedynczo, sterylna. </t>
  </si>
  <si>
    <t>Szczoteczki cytologiczne bronchoskopowe jednorazowego użytku, śr. 1,8 mm, zakończone metalową kulką, sterylne, w osłonce, dł. min. 120 cm.</t>
  </si>
  <si>
    <t>Szczypce biopsyjne do gastroskopu, jednorazowego użytku, dł. 140-150 cm</t>
  </si>
  <si>
    <t>Zestaw do konikotomii metodą Seldingera, typu  Mini-Trach, zawierający specjalnie zabezpieczony skalpel, cewnik do odsysania 10F o dobrym poślizgu, igła Tuchy 16G, 2 cm do przekłucia stożka sprężystego krtani, strzykawka 10 ml, elastyczna prowadnica o długości 50 cm, zaoblone rozszerzadło o dł. 7 cm, zaoblony prowadnik ułatwiający wprowadzenie kaniuli, wykonana z silikonowego PCW kaniula Blue Line o średnicy wewnętrznej 4 mm, łącznik 15 mm, tasiemki do przytwierdzenia kaniuli do szyi.</t>
  </si>
  <si>
    <t xml:space="preserve">Jednorazowe igły do przezoskrzelowej biopsji aspiracyjnej pod kontrolą ultrasonografii (EBUS-TBNA); długość narzędzia 700 mm, maksymalna długość wysunięcia ostrza igły (przy zdjętym stoperze) 40 mm, minimalna długość wysunięcia ostrza igły 20 mm; średnica ostrza igły 22G; maksymalna średnica części wprowadzanej do kanału roboczego 1,8 mm; minimalna średnica kanału roboczego endoskopu 2,0 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 mm; posiada znacznik graficzny informujący o całkowitym schowaniu igły do osłonki; igła współpracuje z endoskopami ultradźwiękowymi, w których kierunek skanowania ultradźwiekowego jest równoległy do kierunku wprowadzania;                                                                                                        </t>
  </si>
  <si>
    <t>Rurka intubacyjna zbrojona, silikonowana, z prowadnicą w środku, metalowa spirala wzmacniająca zatopiona w ściance rurki na całej długości do łącznika (łącznik 15 mm), dwa oznaczenia głębokości nad mankietem w postaci dwóch pełnych pierścieni. Rozmiar od 5 do 8,5 według potrzeb zamawiającego. Wszystkie rozmiary od jednego producenta.</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</si>
  <si>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Rurka ma być w zestawie z zestawem złączy. Wszystkie rozmiary od jednego producenta.  Rozmiary 28, 32, 35, 37, 39, 41  według potrzeb zamawiającego.</t>
  </si>
  <si>
    <t>3.</t>
  </si>
  <si>
    <t>4.</t>
  </si>
  <si>
    <t>5.</t>
  </si>
  <si>
    <t>6.</t>
  </si>
  <si>
    <t>7.</t>
  </si>
  <si>
    <t>wartość podatku VAT ogółem</t>
  </si>
  <si>
    <t xml:space="preserve">Zestaw do drenażu-pojemniki , dreny     </t>
  </si>
  <si>
    <t>Filtr antybakteryjny o właściwościach hydrofobowych montowany bezpośrednio na zbiorniku zabezpieczajacym z końcówkami typu Medela.</t>
  </si>
  <si>
    <t>Ustniki do endoskopii rozm. 20-22 mm x 23-27 mm z gumką regulowaną, bez lateksu, pakowane pojedynczo.</t>
  </si>
  <si>
    <t>Rurka tracheostomijna z podwójnym mankietem, silikonowana; sterylna; dwa mankiety niskociśnieniowe, wysokoobjętościowe; linia RTG  na całej długości; miękkie, gładkie, przezroczyste skrzydełka szyldu; wyposażona w prowadnicę oraz dwie tasiemki mocujące; baloniki kontrolne znakowane rozmiarem rurki; bez lateksu i ftalanów. Rozmiary od 5 do 10 w wersji ze stałym lub ruchomym szyldem według potrzeb Zamawiającego. Wszystkie rozmiary od jednego producenta.</t>
  </si>
  <si>
    <t>Zaworki ssące i biopsyjne</t>
  </si>
  <si>
    <t>Szczoteczki jednorazowe do BW- 411B a 50 szt.</t>
  </si>
  <si>
    <t xml:space="preserve">Rurki dooskrzelowe, intubacyjne, tracheostomijne, opaski do rurek </t>
  </si>
  <si>
    <t>Zestaw do konikotomii</t>
  </si>
  <si>
    <t>Igła do EBUS</t>
  </si>
  <si>
    <t>1 opakowanie zawiera: 5 sterylnych gotowych do użycia igieł do biopsji aspiracyjnej.</t>
  </si>
  <si>
    <r>
      <t xml:space="preserve">PAKIET nr 2 </t>
    </r>
    <r>
      <rPr>
        <sz val="10"/>
        <rFont val="Times New Roman"/>
        <family val="1"/>
        <charset val="238"/>
      </rPr>
      <t xml:space="preserve">( CPV  33141620-2 )         </t>
    </r>
  </si>
  <si>
    <t>Szczotki do mycia kanałów roboczych gastroskopów, jednorazowe, dł. min. 230 cm, śr. 1,8 mm, śr. włosia 6,0mm</t>
  </si>
  <si>
    <t>Akcesoria  do endoskopii jednorazowe</t>
  </si>
  <si>
    <t>ZAŁĄCZNIK NR 1</t>
  </si>
  <si>
    <r>
      <t>Pojemnik wielorazowy,  kompatybilny z oferowanymi wkładami (2000 ml), ze skalą pomiarową (widoczna z dwóch stron), z możliwością mycia ręcznego, mechanicznego. Kanistry z przezroczystego tworzywa, z możliwością sterylizacji w temp. 121</t>
    </r>
    <r>
      <rPr>
        <vertAlign val="superscript"/>
        <sz val="10"/>
        <rFont val="Times New Roman"/>
        <family val="1"/>
        <charset val="238"/>
      </rPr>
      <t>o.</t>
    </r>
    <r>
      <rPr>
        <sz val="10"/>
        <rFont val="Times New Roman"/>
        <family val="1"/>
        <charset val="238"/>
      </rPr>
      <t xml:space="preserve">C, wyposażone  w zaczep do mocowania. 
Powyżej opisany system charakteryzuje się prostotą obsługi jak i bezpieczeństwem użytkowania. 
UWAGA: Wykonawca jest zobowiązany do dostarczenia na swój koszt uchwytów do pojemników w ilości określonej przez Zamawiającego. Uchwyt powinien powodować stabilne mocowanie na ramie łóżka lub szynie Modura.      </t>
    </r>
  </si>
  <si>
    <t>PAKIET nr   9   ( 33140000-3 )</t>
  </si>
  <si>
    <r>
      <t>PAKIET nr 11</t>
    </r>
    <r>
      <rPr>
        <sz val="10"/>
        <rFont val="Times New Roman"/>
        <family val="1"/>
        <charset val="238"/>
      </rPr>
      <t xml:space="preserve">    ( CPV 33141620-2; 33141600-6; 33141642-2 )</t>
    </r>
  </si>
  <si>
    <r>
      <t>PAKIET nr 12</t>
    </r>
    <r>
      <rPr>
        <sz val="10"/>
        <rFont val="Times New Roman"/>
        <family val="1"/>
        <charset val="238"/>
      </rPr>
      <t xml:space="preserve">    ( CPV 33141323-0 )    </t>
    </r>
  </si>
  <si>
    <r>
      <t>PAKIET nr 15</t>
    </r>
    <r>
      <rPr>
        <sz val="10"/>
        <rFont val="Times New Roman"/>
        <family val="1"/>
        <charset val="238"/>
      </rPr>
      <t xml:space="preserve">       ( CPV 33141323-0 )</t>
    </r>
  </si>
  <si>
    <r>
      <t xml:space="preserve">PAKIET nr 16 </t>
    </r>
    <r>
      <rPr>
        <sz val="10"/>
        <rFont val="Times New Roman"/>
        <family val="1"/>
        <charset val="238"/>
      </rPr>
      <t xml:space="preserve">      ( CPV 33190000-8 )   </t>
    </r>
  </si>
  <si>
    <t>Rozmiary od 5 do 12 w długościach od S-60 mm do LL-130 mm oraz zestawy rurek według potrzeb zamawiającego.</t>
  </si>
  <si>
    <t>Zamknięty system  do drenażu grawitacyjnego: worek 600 ml  z zastawką płytkową, kranikiem spustowym, wyskalowany w zakresie 0 - 100 ml co 25 ml  i w zakresie 100 - 600 ml co 100 ml; zintegrowany z workiem dren 100 cm; 100% silikon; wtopiona linia RTG; perforowanie eliptycznymi otworami. Rozmiary 15, 18, 20, 24, 28 wg potrzeb zamawiającego. Pakowane po 10 szt.</t>
  </si>
  <si>
    <t>Zestaw do drenażu klatki piersiowej jednorazowy, jednokomorowy z rurką i drenem łączącym. Pakowany pojedynczo.</t>
  </si>
  <si>
    <t>Zestaw do bezpiecznej punkcji opłucnej z igłą typu Veressa; Ch 12.</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</si>
  <si>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 l.    Pakowany po 6 szt.</t>
  </si>
  <si>
    <t xml:space="preserve">Jednorazowy dren dwukanałowy (dren pomiarowy i dren pacjenta) wykonany z PCV, wyposażony w filtr hydrofobowy, posiadający klips zaciskowy, z końcówką pojedynczą, dł. 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</si>
  <si>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</si>
  <si>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 Pakowany po 12 szt.</t>
  </si>
  <si>
    <t>Uszczelka do ssaka typu Thopaz.</t>
  </si>
  <si>
    <t>Zatyczka  do drenu typu Thopaz.</t>
  </si>
  <si>
    <t>Zaworki ssące do bronchoskopu,  jednorazowe, sterylne opak. a 20 sztuk</t>
  </si>
  <si>
    <t xml:space="preserve">Zaworki biopsyjne sterylne, jednorazowe op.a 20 szt. </t>
  </si>
  <si>
    <t>Kleszcze biopsyjne, jednorazowego użytku, kolonoskopowe. Łyżeczki owalne z okienkiem, z kolcem lub bez, śr. osłonki 2,3 mm. Dł. narzędzia 230 cm. Spiralna osłonka pokryta teflonem. Możliwość otwierania i zamykania łyżeczek bez względu na stopień podgięcia endoskopu. Min. śr. kanału roboczego 2,8 mm.</t>
  </si>
  <si>
    <t>Szczotki krótkie jednorazowe do mycia gniazd zaworów bronchoskopów, dwustronne, główki o średnicy 14 mm oraz 6 mm.</t>
  </si>
  <si>
    <r>
      <t>Rurki dooskrzelowe jednokanałowe, silikonowane,   prawostronne sterylne z dwoma niskociśnieniowymi mankietami; otwór Murphy</t>
    </r>
    <r>
      <rPr>
        <vertAlign val="superscript"/>
        <sz val="10"/>
        <rFont val="Times New Roman"/>
        <family val="1"/>
        <charset val="238"/>
      </rPr>
      <t>,</t>
    </r>
    <r>
      <rPr>
        <sz val="10"/>
        <rFont val="Times New Roman"/>
        <family val="1"/>
        <charset val="238"/>
      </rPr>
      <t>ego o zaokrąglonych krawędziach; gładkie ścianki rurki ułatwiające stosowanie cewnika do odsysania; gładkie zakończenia rurki oraz połączenie mankietów z rurką; linia RTG na całej długości; prowadnica pokryta tworzywem medycznym; podziałka centymetrowa; baloniki kontrolne znakowane rozmiarem rurki; bez letaksu i ftalanów. Rurki mają być w zestawie z 2 łącznikami kątowymi podwójnie obrotowymi z podwójnym portem oraz cewnikami do kontrolowanego odsysania. Wszystkie rozmiary od jednego producenta.  Rozmiary 6,5 - 8,5 według potrzeb zamawiającego.</t>
    </r>
  </si>
  <si>
    <t>Rurki dooskrzelowe jednokanałowe, silikonowane  lewostronne sterylne z dwoma niskociśnieniowymi mankietami; gładkie ścianki rurki ułatwiające stosowanie cewnika do odsysania; gładkie zakończenia rurki oraz połączenie mankietów z rurką; linia RTG na całej długości; prowadnica pokryta tworzywem medycznym; podziałka centymetrowa; baloniki kontrolne znakowane rozmiarem rurki; bez letaksu i ftalanów. Rurki mają być w zestawie z 2 łącznikami kątowymi podwójnie obrotowymi z podwójnym portem oraz cewnikami do kontrolowanego odsysania. Wszystkie rozmiary od jednego producenta.  Rozmiary 6,5 - 8,5 według potrzeb zamawiającego.</t>
  </si>
  <si>
    <r>
      <t>Rurki intubacyjne z mankietem niskociśnienieniowym i otworem Murphy</t>
    </r>
    <r>
      <rPr>
        <vertAlign val="superscript"/>
        <sz val="10"/>
        <rFont val="Times New Roman"/>
        <family val="1"/>
        <charset val="238"/>
      </rPr>
      <t>,</t>
    </r>
    <r>
      <rPr>
        <sz val="10"/>
        <rFont val="Times New Roman"/>
        <family val="1"/>
        <charset val="238"/>
      </rPr>
      <t>ego, z oznaczeniem głębokości na rurce i rozmiarem rurki na baloniku kontrolnym; wykonane z termoczułego PCV, silikonowane. Rozmiary 5,0; 5,5; 6,0; 6,5; 7,0; 7,5; 8,0; 8,5; 9,0; według potrzeb zamawiającego. Wszystkie rozmiary od jednego producenta.</t>
    </r>
  </si>
  <si>
    <t>Rurka tracheostomijna z odsysaniem znad mankietu, silikonowana, ze stałym lub ruchomym przezroczystym szyldem, mankiet w kształcie walca, dwie tasiemki mocujące w opakowaniu, boczny dren odsysający zakończony uniwersalnym łącznikiem z zatyczką (stożkowa końcówka Luer) umożliwiającym podłączenie urządzeń ssących. Rozmiary  5,0; 5,5; 6,0; 6,5; 7,0; 7,5; 8,0; 8,5; 9,0; 9,5 wg potrzeb zamawiającego. Wszystkie rozmiary od jednego producenta.</t>
  </si>
  <si>
    <t>Łącznik do rurek dooskrzelowych jednorazowy - zestaw złączy do rurek dooskrzelowych; dwa  kominki z podwójnym portem, zaciski na obu ramionach wykonanych z silikonu, sterylne, jednorazowego użytku.</t>
  </si>
  <si>
    <t xml:space="preserve">Rurka tracheostomijna zbrojona z ruchomym szyldem ekstra długa. Rurka z ruchomym szyldem, wygięta w łuk, wykonana z termoplastycznego PVC, silikonowana, bez ftalanów, bez lateksu, wzmocniona drutem ze stali kwasoodpornej oraz ze znacznikiem głębokości wprowadzenia. Balonik kontrolny znakowany rozmiarem rurki. Rurka dostępna w opcji z mankietem niskociśnieniowym lub bez. Skrzydełka szyldu, miękkie, gładkie i przezroczyste. W zestawie prowadnica do rurki oraz 2 tasiemki mocujące.  Rozmiary 6,0 - 10,0  w długości min. 155 mm dla każdego rozmiaru. Rurka sterylna, jednorazowego użytku, pakowana pojedynczo. Na każdym opakowaniu nadruk numeru serii i daty ważności. </t>
  </si>
  <si>
    <t>Szczypce biopsyjne bronchoskopowe jednorazowego użytku, śr. max. 1,8 mm i śr.max. 2,2 mm  wg potrzeb zamawiającego.</t>
  </si>
  <si>
    <t>Prowadnice z materiału o właściwościach poślizgowych, skalowane co 1 cm; do trudnych intubacji, sterylne, jednorazowe, dł. 60-100  cm.; rozmiary  3,3 do 5 mm wg potrzeb  zamawiającego.</t>
  </si>
  <si>
    <t>Opaska do rurek tracheostomijnych, wykonana z miękkiego, delikatnego materiału, możliwość regulacji długości, jednorazowego użytku.</t>
  </si>
  <si>
    <t>Opaska do rurek intubacyjnych, wykonana z miękkiego, delikatnego materiału, możliwość regulacji długości, jednorazowego użytku.</t>
  </si>
  <si>
    <t>Dren jałowy do odsysania pola operacyjnego z dwoma rozszerzeniami. Przezroczysty dren z rozszerzeniami przeźroczystymi, opakowanie podwójne - folia, papier. Długość 180 cm, średnica wewnętrzna 7 mm.</t>
  </si>
  <si>
    <t>Dren jałowy do odsysania pola operacyjnego z dwoma rozszerzeniami. Przezroczysty dren z rozszerzeniami przeźroczystymi, opakowanie podwójne - folia, papier. Długość 220 cm, średnica wewnętrzna 7 mm.</t>
  </si>
  <si>
    <r>
      <t xml:space="preserve">Dren balonowy uniwersalny, średnica wew. </t>
    </r>
    <r>
      <rPr>
        <b/>
        <sz val="10"/>
        <rFont val="Times New Roman"/>
        <family val="1"/>
        <charset val="238"/>
      </rPr>
      <t>6 mm</t>
    </r>
    <r>
      <rPr>
        <sz val="10"/>
        <rFont val="Times New Roman"/>
        <family val="1"/>
        <charset val="238"/>
      </rPr>
      <t xml:space="preserve">, długość </t>
    </r>
    <r>
      <rPr>
        <b/>
        <sz val="10"/>
        <rFont val="Times New Roman"/>
        <family val="1"/>
        <charset val="238"/>
      </rPr>
      <t>50 m,</t>
    </r>
    <r>
      <rPr>
        <sz val="10"/>
        <rFont val="Times New Roman"/>
        <family val="1"/>
        <charset val="238"/>
      </rPr>
      <t xml:space="preserve"> wykonany z przezroczystego elastycznego materiału, poszerzenia przekroju w odstępach co 90 cm, bez linii przewodzącej.</t>
    </r>
  </si>
  <si>
    <t>Łącznik prosty schodkowy, do drenów o śr. wew. od 8-14 mm, sterylny. Kompatybilny z drenami z pozycji 2, 3, 7.</t>
  </si>
  <si>
    <t>Łącznik prosty do drenów o śr. wew. 5 - 11mm, niesterylny.</t>
  </si>
  <si>
    <t xml:space="preserve">Łączniki Y do drenów o śr. wew. 6 - 13 mm, sterylny.  </t>
  </si>
  <si>
    <r>
      <t xml:space="preserve">Końcówka do odsysania z pola operacyjnego, zagięta (typ Yankauer) o śr. wew. </t>
    </r>
    <r>
      <rPr>
        <b/>
        <sz val="10"/>
        <rFont val="Times New Roman"/>
        <family val="1"/>
        <charset val="238"/>
      </rPr>
      <t>7,3 mm,</t>
    </r>
    <r>
      <rPr>
        <sz val="10"/>
        <rFont val="Times New Roman"/>
        <family val="1"/>
        <charset val="238"/>
      </rPr>
      <t xml:space="preserve"> długości </t>
    </r>
    <r>
      <rPr>
        <b/>
        <sz val="10"/>
        <rFont val="Times New Roman"/>
        <family val="1"/>
        <charset val="238"/>
      </rPr>
      <t>25 cm,</t>
    </r>
    <r>
      <rPr>
        <sz val="10"/>
        <rFont val="Times New Roman"/>
        <family val="1"/>
        <charset val="238"/>
      </rPr>
      <t xml:space="preserve"> sterylna.</t>
    </r>
  </si>
  <si>
    <t>Zestaw do jejunostomii, cewnik poliuretanowy z linią rtg, z systemem mocowania do skóry, dwa mandryny wprowadzające z rozrywalnymi kaniulami, z dwiema strzykawkami o pojemności 3 ml, długość cewnika 80 cm; sterylny, rozmiar Ch-8.</t>
  </si>
  <si>
    <t xml:space="preserve">Przewód oddechowy do respiratora  typ TRILOGY do nieinwazyjnej, mechanicznej wentylacji płuc.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</si>
  <si>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 bez ftalanów. Opakoawanie kodowane kolorystycznie.  Biologicznie czyste. 6 rozmiarów w zależności od potrzeb zamawiajacego.</t>
  </si>
  <si>
    <r>
      <t>Filtr oddechowy antybakteryjno-wirusowy elektrostatyczny dla dorosłych, zakres obj. oddech. 150 - 1200 ml, z celulozowym wymiennikiem ciepła i wilgoci, sterylny, skuteczność filtracji  99,999%, przestrzeń martwa 50 - 52 ml, opór 2,7 cm przy 60 l/min, waga 28 - 30 g, skuteczność nawilżania min. 33 mg H</t>
    </r>
    <r>
      <rPr>
        <vertAlign val="subscript"/>
        <sz val="10"/>
        <rFont val="Times New Roman"/>
        <family val="1"/>
        <charset val="238"/>
      </rPr>
      <t>2</t>
    </r>
    <r>
      <rPr>
        <sz val="10"/>
        <rFont val="Times New Roman"/>
        <family val="1"/>
        <charset val="238"/>
      </rPr>
      <t>O/L przy Vt 500 ml.</t>
    </r>
  </si>
  <si>
    <t>Filtr oddechowy antybakteryjno-wirusowy elektrostatyczny, bez wymiennika, dla dorosłych, zakres obj. oddech. 150 - 1200 ml, skuteczność filtracji  99,999%, przestrzeń martwa 35 - 37 ml, opór 2,1cm przy 60 l/min, waga 19 - 21g.</t>
  </si>
  <si>
    <r>
      <t>Wymiennik ciepła i wilgoci dla pacjentów z tracheostomią, ze zintegrowanym złączem O</t>
    </r>
    <r>
      <rPr>
        <vertAlign val="subscript"/>
        <sz val="10"/>
        <rFont val="Times New Roman"/>
        <family val="1"/>
        <charset val="238"/>
      </rPr>
      <t>2</t>
    </r>
    <r>
      <rPr>
        <sz val="10"/>
        <rFont val="Times New Roman"/>
        <family val="1"/>
        <charset val="238"/>
      </rPr>
      <t>, sterylny, ze zbiornikiem na wydzielinę, wydajność nawilżania min. 28 mg H</t>
    </r>
    <r>
      <rPr>
        <vertAlign val="subscript"/>
        <sz val="10"/>
        <rFont val="Times New Roman"/>
        <family val="1"/>
        <charset val="238"/>
      </rPr>
      <t>2</t>
    </r>
    <r>
      <rPr>
        <sz val="10"/>
        <rFont val="Times New Roman"/>
        <family val="1"/>
        <charset val="238"/>
      </rPr>
      <t>O/l, przestrzeń martwa 15 - 17 ml, waga 8 - 10 g, opór przepływu 1,8 cm H</t>
    </r>
    <r>
      <rPr>
        <vertAlign val="subscript"/>
        <sz val="10"/>
        <rFont val="Times New Roman"/>
        <family val="1"/>
        <charset val="238"/>
      </rPr>
      <t>2</t>
    </r>
    <r>
      <rPr>
        <sz val="10"/>
        <rFont val="Times New Roman"/>
        <family val="1"/>
        <charset val="238"/>
      </rPr>
      <t xml:space="preserve">O dla 60l/min; centralnie umiejscowiony port do odsysania. </t>
    </r>
  </si>
  <si>
    <t>Łącznik między pacjentem a rurami do respiratora, karbowany, z gumową zatyczką do odsysania i samouszczelniającym portem do bronchoskopii, z podwójnie obrotowym złączem kątowym, sterylny, jednorazowy z możliwością regulowania długości w zakresie 7 - 16 cm.</t>
  </si>
  <si>
    <t>Zestaw do obwodu oddechowego do respiratora, składający się z nebulizatora o pojemności 10 ml (skalowany co 2 ml), drenu tlenowego 1,8 m, ustnika, złączki T. Końcówki złączki T kompatybilne z filtrami oddechowymi i łącznikiem karbowanym .</t>
  </si>
  <si>
    <t>Kompletny układ oddechowy 22 mm  do respiratora; długość 1,6 m; do pasywnego nawilżania z odłączalną gałęzią.</t>
  </si>
  <si>
    <t xml:space="preserve">Maska tlenowa typu  Eco dla dorosłych z drenem 2,1 m, maska wykonana z polipropylenu   (pozbawiona PVC, ftalanów); sztywny, lekki korpus pozbawiony elementów metalowych (przyjazny środowisku MRI) ,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 Mikrobiologicznie czysta, pakowana pojedynczo.                                            </t>
  </si>
  <si>
    <t xml:space="preserve"> Igły do biopsji, szczypce, szczoteczki cytologiczne bronchoskopowe  </t>
  </si>
  <si>
    <t>Rurka tracheostomijna z mankietem niskociśnieniowym z ufiksowanym na stałe przezroczystym uchwytem mocującym z naniesionym rozmiarem i nazwą producenta, wyposażona w prowadnicę, sterylna, pakowana w sztywne opakowanie pojedyncze. Rozmiar od 6 do 9 według potrzeb Zamawiającego. Wszystkie rozmiary od jednego producenta.</t>
  </si>
  <si>
    <t>Rurki dooskrzelowe, silikonowane, bez ftalanów, lewostronne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Wszystkie rozmiary od jednego producenta. Rozmiary 28, 32, 35, 37, 39, 41  według potrzeb zamawiającego.</t>
  </si>
  <si>
    <t>Rurka dooskrzelowa tracheostomijna lewa. Długości 7-9 cm, silikonowana, wykonana z termoplastycznego PCV, linia RTG na całej długości, ruchoma ramka umożliwiająca regulacje długości. Rozmiary 35, 37,39  według potrzeb zamawiającego. Wszystkie rozmiary od jednego producenta.</t>
  </si>
  <si>
    <t>Rurka dooskrzelowa tracheostomijna prawa. Długości 7-9 cm, silikonowana, wykonana z termoplastycznego PCV, linia RTG na całej długości, ruchoma ramka umożliwiająca regulacje długości. Rozmiary 35, 37,39  według potrzeb zamawiającego. Wszystkie rozmiary od jednego producenta.</t>
  </si>
  <si>
    <t>Rurka intubacyjna z odsysaniem znad mankietu, silikonowana, z mankietem niskociśnieniowym wysokoobjętościowym w kształcie walca, balonik kontrolny znakowany rozmiarem, boczny dren odsysający zakończony uniwersalnym łącznikiem z zatyczką (stożkowa końcówka Luer) umożliwiającym podłączenie urządzeń ssących.  Rozmiary  5,0; 5,5; 6,0; 6,5; 7,0; 7,5; 8,0; 8,5; 9,0; 9,5 wg potrzeb zamawiającego. Wszystkie rozmiary od jednego producenta.</t>
  </si>
  <si>
    <t>Rurka ustno-gardłowa Guedela; jednorazowa, sterylna; pakowana pojedynczo; kodowana kolorystycznie. Rozmiary 0/5 - 6 cm, 2/7 cm, 3/8 cm, 4/9 cm, 5/10 cm, 6/12 cm wg potrzeb zamawiającego. Wszystkie rozmiary od jednego producenta.</t>
  </si>
  <si>
    <r>
      <t>Pojemnik wielorazowy z uchwytem do mocowania o pojemności 2000 ml- przezroczysty, wyskalowany w ml, skala z 3 stron widziana z każdej perspektywy, wyposażony w zintegrowany zaczep 30 mm do mocowania na standardowych wieszakach do szyn modura, wyposażony w zintegrowany wymienny króciec do połączenia ze źródłem ssania nie wymagający odłączenia drenu ssącego od kanistra lub pokrywy wkładu przy jego wymianie, odporny na mycie w temp. 85</t>
    </r>
    <r>
      <rPr>
        <vertAlign val="superscript"/>
        <sz val="10"/>
        <rFont val="Times New Roman"/>
        <family val="1"/>
        <charset val="238"/>
      </rPr>
      <t>o</t>
    </r>
    <r>
      <rPr>
        <sz val="10"/>
        <rFont val="Times New Roman"/>
        <family val="1"/>
        <charset val="238"/>
      </rPr>
      <t>C i sterylizację w autoklawie w temp. 121</t>
    </r>
    <r>
      <rPr>
        <vertAlign val="superscript"/>
        <sz val="10"/>
        <rFont val="Times New Roman"/>
        <family val="1"/>
        <charset val="238"/>
      </rPr>
      <t>o</t>
    </r>
    <r>
      <rPr>
        <sz val="10"/>
        <rFont val="Times New Roman"/>
        <family val="1"/>
        <charset val="238"/>
      </rPr>
      <t xml:space="preserve">C.                                                                                                                                         UWAGA: Wykonawca jest zobowiązany do dostarczenia na swój koszt uchwytów do pojemników w ilości określonej przez Zamawiającego. Uchwyt powinien powodować stabilne mocowanie na ramie łóżka lub szynie Modura.      </t>
    </r>
  </si>
  <si>
    <r>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źródło ssania przed zalaniem, uchwyt pętlowy oraz zintegrowana z pokrywą zatyczka do zamknięcia portu po zakończeniu ssania, bez zawartości PCV.</t>
    </r>
    <r>
      <rPr>
        <sz val="10"/>
        <color indexed="10"/>
        <rFont val="Times New Roman"/>
        <family val="1"/>
        <charset val="238"/>
      </rPr>
      <t xml:space="preserve">
</t>
    </r>
  </si>
  <si>
    <t xml:space="preserve">Rurki tracheostomijne z wymiennym wkładem wykonane z polietylenu przeznaczone do stosowania u chorych po całkowitym lub częściowym usunięciu krtani, w leczeniu zmian chorobowych wywołanych dusznością krtaniową, podczas nowotworów krtani i gardła dolnego, w przypadku obrzęku i uniedrożnienia drogi oddechowej.  W skład zestawów rurek wchodzą nastepujace elementy składowe: 1) rurka wewnętrzna łukowato wygięta i stożkowo zbieżna, zamocowana w sposób trwały na kołnierzu, rurka może mieć otwór w środkowej części na łuku lub być bez otworu (według potrzeb zamawiającego); 2) rurka wewnętrzna z pierścieniem ułatwiającym jej swobodne wyciąganie, może mieć otwór/otwory w środkowej części na łuku (według potrzeb zamawiającego); 3) kapturki zabezpieczające rurkę przed wypadnięciem oraz dodatkowo: kapturek zwykły z płytką wewnątrz i pierścieniem blokującym, ułatwiającym wtórne wykształcenie mowy; kapturek osłonowy (zmieniający kierunek wdychanego i wydychanego powietrza), kapturek osłonowy z kratką (zabezpieczający przezd wpadaniem ciał obcych); 4) zatyczka (umożliwiająca naukę oddychania naturalnym torem oddechowym); 5 ) tasiemka mocująca.  </t>
  </si>
  <si>
    <t>Zestaw do tracheostomii przeskórnej  metodą bezkrwawą (Griggsa) bez peana, zawierający skalpel, kaniulę z igłą  i strzykawką do identyfikacji tchawicy, prowadnicę  Seldingera, rozszerzadło oraz rurkę tracheostomijną z mankietem niskociśnieniowym, posiadającą  sztywny  samoblokujący  się mandryn z otworem na prowadnicę Seldingera.  Bez peanu. Pakowany na jednej, sztywnej tacy umożliwiajacej szybkie otwarcie zestawu. Rozmiar 7 i 8  wg potrzeb zamawiającego.</t>
  </si>
  <si>
    <t>Zestawy do tracheostomii , zastawka, zestawy do drenażu</t>
  </si>
  <si>
    <t>Wkłady jednorazowe 2,5 l kompatybilne ze zbiornikami 2,5 l z trwale dołączoną pokrywą, wyposażone w dwa uchwyty do wygodnego demontażu w kształcie pętli o szerokości  9,5 cm umożliwiające obsługę przez osoby prawo i leworęczne, uszczelnianie automatyczne  po zamontowaniu wkładu na kanister, z pokrywą wyposażoną w wewnętrzny kanał ssący z zastawką zapobiegajacą wypływowi wydzieliny do źródła próżni, ze zintegrowanym filtrem oraz z ochroną przeciwbryzgową chroniącą filtr.</t>
  </si>
  <si>
    <t xml:space="preserve">Igła wykonana z nitinolu - sprężysta, giętka, odporna na deformacje, zagięcia i załamania, na całej długości pokryta echogenicznym wzorem zapewniającym dobrą widoczność w obrazie EUS. Mandryn wykonany z nitinolu, wyposażony w klips pozwalający na jego spięcie w formie pętli po wyjęciu z igły, regulowana długość osłonki igły i długość wysunięcia igły, średnica igły: 19G, </t>
  </si>
  <si>
    <t>Igła wykonana ze stali kobaltowo - chromowej na całej długości pokryta echogenicznym wzorem zapewniającym dobrą widoczność w obrazie EUS. Osłonki igły o średnicach, zależnych od średnicy igły. Zaokrąglone końcówki osłonki. Mandryn wykonany z nitinolu,wyposażony w klips pozwalający na jego spięcie w formie pętli po wyjęciu z igły, regulowana długość osłonki igły i długość wysunięcia igły, średnica igły: 25/22/19 G wg potrzeb zamawiającego</t>
  </si>
  <si>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pierścieni obracających się wokół  rękojeści. W opakowaniu strzykawka podciśnieniowa o pojemności 20ml. </t>
  </si>
  <si>
    <t>lub igła biopsyja  ultrasonograficzna do aparatu EBUS firmy Pentax o wysokiej rozdzielczości HDFNA, przeznaczona do celowanego pobierania próbek zmian podśluzówkowych i zewnątrzściennych w obrębie lub obok drzewa tchawiczo-oskrzelowego lub przewodu pokarmowego przez kanał roboczy endoskopu ultrasonograficznego; Igła 22G ze specjalnymi wgłębieniami wspomagającymi widoczność, posiada numeryczną identyfikację rozmiaru na rękojeści, dł. 45 mm, przedłużenie 0 - 5 cm, wykonana ze stali nierdzewnej, ścięta; mandryn wykonany z nitinolu, zakończenie mandrynu ścięte na równo z igłą. Koszulka PEEK umożliwiajaca lepszą punkcyjność i dokładne pozycjonowanie podczas zabiegu, średnica koszulki 4,1 Fr dł. 744 mm, regulacja koszulki 0-3 cm. Strzykawka próżniowa o poj. 10ml z dwiema blokadami tłoczka.
Regulacja wysunięcia igły i osłonki za pomocą pokręteł. Naturalnie wyprofilowany uchwyt zapewnia precyzyjną ochronę nad igłą. Pokrętło zabezpieczające i blokujące. Znacznik referencyjny „zero” zapewnia całkowite wycofanie igły do koszulki. Minimalny kanał roboczy 2,0 mm. Pakowana pojedynczo.</t>
  </si>
  <si>
    <t>Zawór ssący jednorazowego użytku  do bronchoskopów giętkich typu Pentax EB19-J10, korpus zaworu trwale połączony ze sztywnym, ok. 6- centymetrowej długości przyłączem rurki ssaka spasowanym z łożem w rękojeści endoskopu.</t>
  </si>
  <si>
    <t xml:space="preserve">Szczotki do mycia kanałów roboczych bronchoskopów oraz EBUS, jednorazowe, jednostronne, cewnik teflonowy dł. 720 mm, śr. 1,45 mm, śr. włosia 3,0 mm. </t>
  </si>
  <si>
    <t>Kleszcze biopsyjne, jednorazowego użytku, gastroskopowe. Łyżeczki owalne z okienkiem, z kolcem lub bez, śr. osłonki 2,3 mm. Dł. narzędzia 160 cm. Spiralna osłonka pokryta teflonem. Możliwość otwierania i zamykania łyżeczek bez względu na stopień podgięcia endoskopu. Min. śr. kanału roboczego 2,8 mm.</t>
  </si>
  <si>
    <t xml:space="preserve"> Zestawy do drenażu, dreny, pojemniki do pobierania wydzieliny, łączniki, końcówki do odsysania, maski anestetyczne, filtry oddechowe</t>
  </si>
</sst>
</file>

<file path=xl/styles.xml><?xml version="1.0" encoding="utf-8"?>
<styleSheet xmlns="http://schemas.openxmlformats.org/spreadsheetml/2006/main">
  <numFmts count="9">
    <numFmt numFmtId="43" formatCode="_-* #,##0.00\ _z_ł_-;\-* #,##0.00\ _z_ł_-;_-* &quot;-&quot;??\ _z_ł_-;_-@_-"/>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 * #,##0.00&quot;    &quot;;\-* #,##0.00&quot;    &quot;;\ * \-#.0&quot;    &quot;;@\ "/>
    <numFmt numFmtId="171" formatCode="00\-000"/>
  </numFmts>
  <fonts count="30">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sz val="11"/>
      <color indexed="55"/>
      <name val="Calibri"/>
      <family val="2"/>
      <charset val="238"/>
    </font>
    <font>
      <b/>
      <sz val="10"/>
      <name val="Times New Roman"/>
      <family val="1"/>
      <charset val="238"/>
    </font>
    <font>
      <sz val="10"/>
      <name val="Times New Roman"/>
      <family val="1"/>
      <charset val="238"/>
    </font>
    <font>
      <sz val="10"/>
      <color indexed="8"/>
      <name val="Times New Roman"/>
      <family val="1"/>
      <charset val="238"/>
    </font>
    <font>
      <b/>
      <i/>
      <sz val="10"/>
      <name val="Times New Roman"/>
      <family val="1"/>
      <charset val="238"/>
    </font>
    <font>
      <i/>
      <sz val="10"/>
      <name val="Times New Roman"/>
      <family val="1"/>
      <charset val="238"/>
    </font>
    <font>
      <sz val="10"/>
      <color indexed="10"/>
      <name val="Times New Roman"/>
      <family val="1"/>
      <charset val="238"/>
    </font>
    <font>
      <vertAlign val="superscript"/>
      <sz val="10"/>
      <name val="Times New Roman"/>
      <family val="1"/>
      <charset val="238"/>
    </font>
    <font>
      <vertAlign val="subscript"/>
      <sz val="10"/>
      <name val="Times New Roman"/>
      <family val="1"/>
      <charset val="238"/>
    </font>
    <font>
      <b/>
      <sz val="10"/>
      <color indexed="10"/>
      <name val="Times New Roman"/>
      <family val="1"/>
      <charset val="238"/>
    </font>
    <font>
      <vertAlign val="superscript"/>
      <sz val="10"/>
      <color indexed="10"/>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style="thin">
        <color indexed="8"/>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9" fillId="0" borderId="0"/>
    <xf numFmtId="0" fontId="4" fillId="8" borderId="1" applyNumberFormat="0" applyAlignment="0" applyProtection="0"/>
    <xf numFmtId="0" fontId="4" fillId="8" borderId="1" applyNumberFormat="0" applyAlignment="0" applyProtection="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0" borderId="0"/>
    <xf numFmtId="0" fontId="18" fillId="0" borderId="0" applyNumberFormat="0" applyFill="0" applyBorder="0" applyAlignment="0" applyProtection="0"/>
    <xf numFmtId="0" fontId="1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4">
    <xf numFmtId="0" fontId="0" fillId="0" borderId="0" xfId="0"/>
    <xf numFmtId="0" fontId="15" fillId="0" borderId="0" xfId="0" applyFont="1" applyFill="1" applyBorder="1" applyAlignment="1">
      <alignment horizontal="left"/>
    </xf>
    <xf numFmtId="0" fontId="15" fillId="0" borderId="0" xfId="0" applyFont="1" applyFill="1" applyAlignment="1">
      <alignment horizontal="left"/>
    </xf>
    <xf numFmtId="0" fontId="20" fillId="0" borderId="2" xfId="32" applyFont="1" applyFill="1" applyBorder="1" applyAlignment="1" applyProtection="1">
      <alignment horizontal="left" vertical="top" wrapText="1"/>
      <protection locked="0"/>
    </xf>
    <xf numFmtId="0" fontId="21" fillId="0" borderId="2" xfId="32"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4" fontId="21" fillId="0" borderId="0" xfId="0" applyNumberFormat="1" applyFont="1" applyFill="1" applyBorder="1" applyAlignment="1">
      <alignment horizontal="left" vertical="top" wrapText="1"/>
    </xf>
    <xf numFmtId="0" fontId="22" fillId="0" borderId="0" xfId="0" applyFont="1" applyFill="1" applyAlignment="1">
      <alignment horizontal="left"/>
    </xf>
    <xf numFmtId="0" fontId="22" fillId="0" borderId="0" xfId="0" applyFont="1" applyFill="1" applyBorder="1" applyAlignment="1">
      <alignment horizontal="left"/>
    </xf>
    <xf numFmtId="0" fontId="23" fillId="0" borderId="2" xfId="32" applyFont="1" applyFill="1" applyBorder="1" applyAlignment="1" applyProtection="1">
      <alignment horizontal="left" vertical="top" wrapText="1"/>
      <protection locked="0"/>
    </xf>
    <xf numFmtId="4" fontId="23" fillId="0" borderId="0"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0" xfId="36" applyFont="1" applyFill="1" applyBorder="1" applyAlignment="1">
      <alignment horizontal="left" vertical="center"/>
    </xf>
    <xf numFmtId="0" fontId="21" fillId="0" borderId="2" xfId="0" applyFont="1" applyFill="1" applyBorder="1" applyAlignment="1">
      <alignment horizontal="left" vertical="top" wrapText="1"/>
    </xf>
    <xf numFmtId="0" fontId="21" fillId="0" borderId="2" xfId="32" applyFont="1" applyFill="1" applyBorder="1" applyAlignment="1" applyProtection="1">
      <alignment horizontal="left" vertical="top" wrapText="1"/>
      <protection locked="0"/>
    </xf>
    <xf numFmtId="0" fontId="21" fillId="0" borderId="3" xfId="0" applyFont="1" applyFill="1" applyBorder="1" applyAlignment="1">
      <alignment horizontal="left" vertical="top" wrapText="1"/>
    </xf>
    <xf numFmtId="0" fontId="21" fillId="0" borderId="2" xfId="0" applyNumberFormat="1" applyFont="1" applyFill="1" applyBorder="1" applyAlignment="1">
      <alignment horizontal="left" vertical="top" wrapText="1"/>
    </xf>
    <xf numFmtId="0" fontId="21" fillId="0" borderId="3" xfId="32" applyFont="1" applyFill="1" applyBorder="1" applyAlignment="1" applyProtection="1">
      <alignment horizontal="left" vertical="top" wrapText="1"/>
      <protection locked="0"/>
    </xf>
    <xf numFmtId="0" fontId="20"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169" fontId="22" fillId="0" borderId="0" xfId="0" applyNumberFormat="1" applyFont="1" applyFill="1" applyBorder="1" applyAlignment="1">
      <alignment horizontal="left"/>
    </xf>
    <xf numFmtId="0" fontId="21" fillId="0" borderId="3" xfId="35" applyFont="1" applyFill="1" applyBorder="1" applyAlignment="1">
      <alignment horizontal="left" vertical="top" wrapText="1"/>
    </xf>
    <xf numFmtId="0" fontId="21" fillId="0" borderId="2" xfId="35" applyFont="1" applyFill="1" applyBorder="1" applyAlignment="1">
      <alignment horizontal="left" vertical="top" wrapText="1"/>
    </xf>
    <xf numFmtId="0" fontId="24" fillId="0" borderId="2" xfId="0" applyNumberFormat="1" applyFont="1" applyFill="1" applyBorder="1" applyAlignment="1">
      <alignment horizontal="left" vertical="center" wrapText="1"/>
    </xf>
    <xf numFmtId="0" fontId="20" fillId="0" borderId="3" xfId="32" applyFont="1" applyFill="1" applyBorder="1" applyAlignment="1" applyProtection="1">
      <alignment horizontal="left" vertical="top" wrapText="1"/>
      <protection locked="0"/>
    </xf>
    <xf numFmtId="0" fontId="24" fillId="0" borderId="5" xfId="0" applyFont="1" applyFill="1" applyBorder="1" applyAlignment="1">
      <alignment horizontal="left" vertical="center" wrapText="1"/>
    </xf>
    <xf numFmtId="0" fontId="21" fillId="0" borderId="2" xfId="32" applyNumberFormat="1" applyFont="1" applyFill="1" applyBorder="1" applyAlignment="1" applyProtection="1">
      <alignment horizontal="left" vertical="top" wrapText="1"/>
      <protection locked="0"/>
    </xf>
    <xf numFmtId="0" fontId="21" fillId="0" borderId="7" xfId="32" applyNumberFormat="1" applyFont="1" applyFill="1" applyBorder="1" applyAlignment="1" applyProtection="1">
      <alignment horizontal="left" vertical="top" wrapText="1"/>
      <protection locked="0"/>
    </xf>
    <xf numFmtId="0" fontId="20" fillId="0" borderId="3" xfId="0" applyNumberFormat="1" applyFont="1" applyFill="1" applyBorder="1" applyAlignment="1">
      <alignment horizontal="left" vertical="top" wrapText="1"/>
    </xf>
    <xf numFmtId="0" fontId="20" fillId="0" borderId="3"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8" xfId="0" applyFont="1" applyBorder="1" applyAlignment="1">
      <alignment horizontal="left" vertical="top" wrapText="1"/>
    </xf>
    <xf numFmtId="9" fontId="22" fillId="0" borderId="0" xfId="0" applyNumberFormat="1" applyFont="1" applyFill="1" applyBorder="1" applyAlignment="1">
      <alignment horizontal="left"/>
    </xf>
    <xf numFmtId="0" fontId="21" fillId="0" borderId="5" xfId="0" applyNumberFormat="1" applyFont="1" applyFill="1" applyBorder="1" applyAlignment="1">
      <alignment horizontal="left" vertical="top" wrapText="1"/>
    </xf>
    <xf numFmtId="0" fontId="21" fillId="0" borderId="3" xfId="0" applyFont="1" applyFill="1" applyBorder="1" applyAlignment="1">
      <alignment horizontal="left" wrapText="1"/>
    </xf>
    <xf numFmtId="171" fontId="21" fillId="0" borderId="4" xfId="0" applyNumberFormat="1" applyFont="1" applyFill="1" applyBorder="1" applyAlignment="1">
      <alignment horizontal="left" vertical="top" wrapText="1"/>
    </xf>
    <xf numFmtId="171" fontId="21" fillId="0" borderId="3" xfId="0" applyNumberFormat="1" applyFont="1" applyFill="1" applyBorder="1" applyAlignment="1">
      <alignment horizontal="left" vertical="top" wrapText="1"/>
    </xf>
    <xf numFmtId="0" fontId="21" fillId="0" borderId="4" xfId="32" applyFont="1" applyFill="1" applyBorder="1" applyAlignment="1">
      <alignment horizontal="left" vertical="top" wrapText="1"/>
    </xf>
    <xf numFmtId="0" fontId="21" fillId="0" borderId="3" xfId="32" applyFont="1" applyFill="1" applyBorder="1" applyAlignment="1">
      <alignment horizontal="left" vertical="top" wrapText="1"/>
    </xf>
    <xf numFmtId="0" fontId="21" fillId="0" borderId="0" xfId="0" applyFont="1" applyFill="1" applyBorder="1" applyAlignment="1">
      <alignment horizontal="center" vertical="top" wrapText="1"/>
    </xf>
    <xf numFmtId="0" fontId="15" fillId="0" borderId="0" xfId="0" applyFont="1" applyFill="1" applyBorder="1" applyAlignment="1">
      <alignment horizontal="center"/>
    </xf>
    <xf numFmtId="4" fontId="21" fillId="0" borderId="0" xfId="0" applyNumberFormat="1" applyFont="1" applyFill="1" applyBorder="1" applyAlignment="1">
      <alignment horizontal="center" vertical="top" wrapText="1"/>
    </xf>
    <xf numFmtId="168" fontId="21" fillId="0" borderId="0" xfId="15" applyFont="1" applyFill="1" applyBorder="1" applyAlignment="1" applyProtection="1">
      <alignment horizontal="center" vertical="top" wrapText="1"/>
    </xf>
    <xf numFmtId="0" fontId="15"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Border="1" applyAlignment="1">
      <alignment horizontal="center"/>
    </xf>
    <xf numFmtId="0" fontId="21" fillId="0" borderId="0" xfId="36" applyFont="1" applyFill="1" applyBorder="1" applyAlignment="1">
      <alignment horizontal="center"/>
    </xf>
    <xf numFmtId="0" fontId="21" fillId="0" borderId="9" xfId="36" applyFont="1" applyFill="1" applyBorder="1" applyAlignment="1">
      <alignment horizontal="center"/>
    </xf>
    <xf numFmtId="0" fontId="23" fillId="0" borderId="2" xfId="32" applyFont="1" applyFill="1" applyBorder="1" applyAlignment="1" applyProtection="1">
      <alignment horizontal="center" vertical="center" wrapText="1"/>
      <protection locked="0"/>
    </xf>
    <xf numFmtId="2" fontId="23" fillId="0" borderId="2" xfId="40" applyNumberFormat="1" applyFont="1" applyFill="1" applyBorder="1" applyAlignment="1" applyProtection="1">
      <alignment horizontal="center" vertical="center" wrapText="1"/>
      <protection locked="0"/>
    </xf>
    <xf numFmtId="9" fontId="23" fillId="0" borderId="2" xfId="32" applyNumberFormat="1"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wrapText="1"/>
    </xf>
    <xf numFmtId="0" fontId="24" fillId="0" borderId="2" xfId="32" applyFont="1" applyFill="1" applyBorder="1" applyAlignment="1" applyProtection="1">
      <alignment horizontal="center" vertical="center" wrapText="1"/>
      <protection locked="0"/>
    </xf>
    <xf numFmtId="0" fontId="24" fillId="0" borderId="2" xfId="36" applyFont="1" applyFill="1" applyBorder="1" applyAlignment="1">
      <alignment horizontal="center" vertical="center"/>
    </xf>
    <xf numFmtId="0" fontId="21" fillId="0" borderId="2" xfId="32" applyFont="1" applyFill="1" applyBorder="1" applyAlignment="1">
      <alignment horizontal="center" vertical="top" wrapText="1"/>
    </xf>
    <xf numFmtId="2" fontId="21" fillId="0" borderId="2" xfId="32" applyNumberFormat="1" applyFont="1" applyFill="1" applyBorder="1" applyAlignment="1" applyProtection="1">
      <alignment horizontal="center" vertical="top" wrapText="1"/>
      <protection locked="0"/>
    </xf>
    <xf numFmtId="168" fontId="21" fillId="0" borderId="2" xfId="15" applyFont="1" applyFill="1" applyBorder="1" applyAlignment="1">
      <alignment horizontal="center"/>
    </xf>
    <xf numFmtId="0" fontId="22" fillId="0" borderId="2" xfId="0" applyFont="1" applyFill="1" applyBorder="1" applyAlignment="1">
      <alignment horizontal="center"/>
    </xf>
    <xf numFmtId="43" fontId="22" fillId="0" borderId="2" xfId="0" applyNumberFormat="1" applyFont="1" applyFill="1" applyBorder="1" applyAlignment="1">
      <alignment horizontal="center"/>
    </xf>
    <xf numFmtId="0" fontId="21" fillId="0" borderId="2" xfId="32" applyFont="1" applyFill="1" applyBorder="1" applyAlignment="1" applyProtection="1">
      <alignment horizontal="center" vertical="top" wrapText="1"/>
      <protection locked="0"/>
    </xf>
    <xf numFmtId="3" fontId="21" fillId="0" borderId="2" xfId="0" applyNumberFormat="1" applyFont="1" applyFill="1" applyBorder="1" applyAlignment="1">
      <alignment horizontal="center" vertical="top" wrapText="1"/>
    </xf>
    <xf numFmtId="2" fontId="21" fillId="0" borderId="2" xfId="0" applyNumberFormat="1" applyFont="1" applyFill="1" applyBorder="1" applyAlignment="1">
      <alignment horizontal="center" vertical="top" wrapText="1"/>
    </xf>
    <xf numFmtId="0" fontId="21" fillId="0" borderId="3" xfId="0" applyFont="1" applyFill="1" applyBorder="1" applyAlignment="1">
      <alignment horizontal="center" vertical="top" wrapText="1"/>
    </xf>
    <xf numFmtId="2" fontId="21" fillId="0" borderId="3" xfId="0" applyNumberFormat="1"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0" borderId="3" xfId="0" applyFont="1" applyFill="1" applyBorder="1" applyAlignment="1">
      <alignment horizontal="center" vertical="center" wrapText="1"/>
    </xf>
    <xf numFmtId="2" fontId="20" fillId="0" borderId="3" xfId="0" applyNumberFormat="1" applyFont="1" applyFill="1" applyBorder="1" applyAlignment="1">
      <alignment horizontal="center" vertical="center" wrapText="1"/>
    </xf>
    <xf numFmtId="9" fontId="21" fillId="0" borderId="3" xfId="0" applyNumberFormat="1" applyFont="1" applyFill="1" applyBorder="1" applyAlignment="1">
      <alignment horizontal="center" vertical="center" wrapText="1"/>
    </xf>
    <xf numFmtId="0" fontId="22" fillId="0" borderId="10" xfId="0" applyFont="1" applyFill="1" applyBorder="1" applyAlignment="1">
      <alignment horizontal="center"/>
    </xf>
    <xf numFmtId="2" fontId="21" fillId="0" borderId="0" xfId="0" applyNumberFormat="1" applyFont="1" applyFill="1" applyBorder="1" applyAlignment="1">
      <alignment horizontal="center" vertical="top" wrapText="1"/>
    </xf>
    <xf numFmtId="9" fontId="21" fillId="0" borderId="0" xfId="0" applyNumberFormat="1" applyFont="1" applyFill="1" applyBorder="1" applyAlignment="1">
      <alignment horizontal="center" vertical="top" wrapText="1"/>
    </xf>
    <xf numFmtId="0" fontId="22" fillId="0" borderId="9" xfId="0" applyFont="1" applyFill="1" applyBorder="1" applyAlignment="1">
      <alignment horizontal="center"/>
    </xf>
    <xf numFmtId="4" fontId="21" fillId="0" borderId="2" xfId="32" applyNumberFormat="1" applyFont="1" applyFill="1" applyBorder="1" applyAlignment="1" applyProtection="1">
      <alignment horizontal="center" vertical="top" wrapText="1"/>
      <protection locked="0"/>
    </xf>
    <xf numFmtId="0" fontId="21" fillId="0" borderId="4" xfId="32" applyFont="1" applyFill="1" applyBorder="1" applyAlignment="1" applyProtection="1">
      <alignment horizontal="center" vertical="top" wrapText="1"/>
      <protection locked="0"/>
    </xf>
    <xf numFmtId="168" fontId="12" fillId="0" borderId="4" xfId="15" applyFont="1" applyFill="1" applyBorder="1" applyAlignment="1">
      <alignment horizontal="center"/>
    </xf>
    <xf numFmtId="0" fontId="22" fillId="0" borderId="4" xfId="0" applyFont="1" applyFill="1" applyBorder="1" applyAlignment="1">
      <alignment horizontal="center"/>
    </xf>
    <xf numFmtId="43" fontId="22" fillId="0" borderId="4" xfId="0" applyNumberFormat="1" applyFont="1" applyFill="1" applyBorder="1" applyAlignment="1">
      <alignment horizontal="center"/>
    </xf>
    <xf numFmtId="0" fontId="21" fillId="0" borderId="3" xfId="32" applyFont="1" applyFill="1" applyBorder="1" applyAlignment="1" applyProtection="1">
      <alignment horizontal="center" vertical="top" wrapText="1"/>
      <protection locked="0"/>
    </xf>
    <xf numFmtId="0" fontId="22" fillId="0" borderId="3" xfId="0" applyFont="1" applyFill="1" applyBorder="1" applyAlignment="1">
      <alignment horizontal="center"/>
    </xf>
    <xf numFmtId="0" fontId="20" fillId="0" borderId="0" xfId="36" applyFont="1" applyFill="1" applyBorder="1" applyAlignment="1">
      <alignment horizontal="center"/>
    </xf>
    <xf numFmtId="0" fontId="20" fillId="0" borderId="9" xfId="36" applyFont="1" applyFill="1" applyBorder="1" applyAlignment="1">
      <alignment horizontal="center"/>
    </xf>
    <xf numFmtId="0" fontId="22" fillId="0" borderId="2" xfId="0" applyFont="1" applyFill="1" applyBorder="1" applyAlignment="1">
      <alignment horizontal="center" vertical="top" wrapText="1"/>
    </xf>
    <xf numFmtId="2" fontId="22" fillId="0" borderId="2" xfId="0" applyNumberFormat="1" applyFont="1" applyFill="1" applyBorder="1" applyAlignment="1">
      <alignment horizontal="center" vertical="top" wrapText="1"/>
    </xf>
    <xf numFmtId="2" fontId="22" fillId="0" borderId="2" xfId="0" applyNumberFormat="1" applyFont="1" applyFill="1" applyBorder="1" applyAlignment="1">
      <alignment horizontal="center"/>
    </xf>
    <xf numFmtId="168" fontId="21" fillId="0" borderId="2" xfId="15" applyFont="1" applyFill="1" applyBorder="1" applyAlignment="1" applyProtection="1">
      <alignment horizontal="center" vertical="top" wrapText="1"/>
    </xf>
    <xf numFmtId="3" fontId="22" fillId="0" borderId="2" xfId="0" applyNumberFormat="1" applyFont="1" applyFill="1" applyBorder="1" applyAlignment="1">
      <alignment horizontal="center" vertical="top" wrapText="1"/>
    </xf>
    <xf numFmtId="4" fontId="22" fillId="0" borderId="2" xfId="0" applyNumberFormat="1" applyFont="1" applyFill="1" applyBorder="1" applyAlignment="1">
      <alignment horizontal="center" vertical="top" wrapText="1"/>
    </xf>
    <xf numFmtId="0" fontId="14" fillId="0" borderId="0" xfId="0" applyFont="1" applyFill="1" applyBorder="1" applyAlignment="1">
      <alignment horizontal="center"/>
    </xf>
    <xf numFmtId="0" fontId="14" fillId="0" borderId="9" xfId="0" applyFont="1" applyFill="1" applyBorder="1" applyAlignment="1">
      <alignment horizontal="center"/>
    </xf>
    <xf numFmtId="3" fontId="21" fillId="0" borderId="3" xfId="0" applyNumberFormat="1" applyFont="1" applyFill="1" applyBorder="1" applyAlignment="1">
      <alignment horizontal="center" vertical="top" wrapText="1"/>
    </xf>
    <xf numFmtId="168" fontId="21" fillId="0" borderId="3" xfId="15" applyFont="1" applyFill="1" applyBorder="1" applyAlignment="1" applyProtection="1">
      <alignment horizontal="center" vertical="top" wrapText="1"/>
    </xf>
    <xf numFmtId="169" fontId="22" fillId="0" borderId="2" xfId="0" applyNumberFormat="1" applyFont="1" applyFill="1" applyBorder="1" applyAlignment="1">
      <alignment horizontal="center"/>
    </xf>
    <xf numFmtId="3" fontId="21" fillId="0" borderId="2" xfId="32" applyNumberFormat="1" applyFont="1" applyFill="1" applyBorder="1" applyAlignment="1">
      <alignment horizontal="center" vertical="top" wrapText="1"/>
    </xf>
    <xf numFmtId="0" fontId="21" fillId="0" borderId="11" xfId="32" applyFont="1" applyFill="1" applyBorder="1" applyAlignment="1">
      <alignment horizontal="center" vertical="top" wrapText="1"/>
    </xf>
    <xf numFmtId="0" fontId="21" fillId="0" borderId="4" xfId="32" applyFont="1" applyFill="1" applyBorder="1" applyAlignment="1">
      <alignment horizontal="center" vertical="top" wrapText="1"/>
    </xf>
    <xf numFmtId="4" fontId="21" fillId="0" borderId="4" xfId="32" applyNumberFormat="1" applyFont="1" applyFill="1" applyBorder="1" applyAlignment="1" applyProtection="1">
      <alignment horizontal="center" vertical="top" wrapText="1"/>
      <protection locked="0"/>
    </xf>
    <xf numFmtId="0" fontId="21" fillId="0" borderId="2" xfId="35" applyFont="1" applyFill="1" applyBorder="1" applyAlignment="1">
      <alignment horizontal="center" vertical="top" wrapText="1"/>
    </xf>
    <xf numFmtId="3" fontId="21" fillId="0" borderId="2" xfId="35" applyNumberFormat="1" applyFont="1" applyFill="1" applyBorder="1" applyAlignment="1">
      <alignment horizontal="center" vertical="top" wrapText="1"/>
    </xf>
    <xf numFmtId="4" fontId="22" fillId="0" borderId="11" xfId="0" applyNumberFormat="1" applyFont="1" applyFill="1" applyBorder="1" applyAlignment="1">
      <alignment horizontal="center" vertical="top" wrapText="1"/>
    </xf>
    <xf numFmtId="2" fontId="21" fillId="0" borderId="3" xfId="32" applyNumberFormat="1" applyFont="1" applyFill="1" applyBorder="1" applyAlignment="1">
      <alignment horizontal="center" vertical="top" wrapText="1"/>
    </xf>
    <xf numFmtId="0" fontId="21" fillId="0" borderId="2" xfId="35" applyFont="1" applyFill="1" applyBorder="1" applyAlignment="1">
      <alignment horizontal="center" vertical="center" wrapText="1"/>
    </xf>
    <xf numFmtId="3" fontId="21" fillId="0" borderId="2" xfId="35" applyNumberFormat="1" applyFont="1" applyFill="1" applyBorder="1" applyAlignment="1">
      <alignment horizontal="center" vertical="center" wrapText="1"/>
    </xf>
    <xf numFmtId="4" fontId="21" fillId="0" borderId="2" xfId="32" applyNumberFormat="1" applyFont="1" applyFill="1" applyBorder="1" applyAlignment="1" applyProtection="1">
      <alignment horizontal="center" vertical="center" wrapText="1"/>
      <protection locked="0"/>
    </xf>
    <xf numFmtId="170" fontId="21" fillId="0" borderId="2" xfId="15" applyNumberFormat="1" applyFont="1" applyFill="1" applyBorder="1" applyAlignment="1" applyProtection="1">
      <alignment horizontal="center" vertical="top" wrapText="1"/>
    </xf>
    <xf numFmtId="0" fontId="21" fillId="0" borderId="3" xfId="32" applyFont="1" applyFill="1" applyBorder="1" applyAlignment="1">
      <alignment horizontal="center" vertical="top" wrapText="1"/>
    </xf>
    <xf numFmtId="0" fontId="21" fillId="0" borderId="0" xfId="0"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21" fillId="0" borderId="10" xfId="0" applyFont="1" applyFill="1" applyBorder="1" applyAlignment="1">
      <alignment horizontal="center" vertical="top" wrapText="1"/>
    </xf>
    <xf numFmtId="2" fontId="21" fillId="0" borderId="9" xfId="0" applyNumberFormat="1" applyFont="1" applyFill="1" applyBorder="1" applyAlignment="1">
      <alignment horizontal="center" vertical="top" wrapText="1"/>
    </xf>
    <xf numFmtId="9" fontId="21" fillId="0" borderId="9" xfId="0" applyNumberFormat="1"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4" xfId="0" applyFont="1" applyFill="1" applyBorder="1" applyAlignment="1">
      <alignment horizontal="center" vertical="top" wrapText="1"/>
    </xf>
    <xf numFmtId="3" fontId="21" fillId="0" borderId="4" xfId="0" applyNumberFormat="1" applyFont="1" applyFill="1" applyBorder="1" applyAlignment="1">
      <alignment horizontal="center" vertical="top" wrapText="1"/>
    </xf>
    <xf numFmtId="168" fontId="21" fillId="0" borderId="4" xfId="15" applyFont="1" applyFill="1" applyBorder="1" applyAlignment="1" applyProtection="1">
      <alignment horizontal="center" vertical="top" wrapText="1"/>
    </xf>
    <xf numFmtId="169" fontId="22" fillId="0" borderId="4" xfId="0" applyNumberFormat="1" applyFont="1" applyFill="1" applyBorder="1" applyAlignment="1">
      <alignment horizontal="center"/>
    </xf>
    <xf numFmtId="169" fontId="22" fillId="0" borderId="3" xfId="0" applyNumberFormat="1" applyFont="1" applyFill="1" applyBorder="1" applyAlignment="1">
      <alignment horizontal="center"/>
    </xf>
    <xf numFmtId="168" fontId="12" fillId="0" borderId="2" xfId="15" applyFont="1" applyFill="1" applyBorder="1" applyAlignment="1">
      <alignment horizontal="center"/>
    </xf>
    <xf numFmtId="2" fontId="21" fillId="0" borderId="2" xfId="35" applyNumberFormat="1" applyFont="1" applyFill="1" applyBorder="1" applyAlignment="1">
      <alignment horizontal="center" vertical="top" wrapText="1"/>
    </xf>
    <xf numFmtId="0" fontId="21" fillId="0" borderId="5" xfId="32" applyFont="1" applyFill="1" applyBorder="1" applyAlignment="1" applyProtection="1">
      <alignment horizontal="center" vertical="top" wrapText="1"/>
      <protection locked="0"/>
    </xf>
    <xf numFmtId="2" fontId="21" fillId="0" borderId="4" xfId="0" applyNumberFormat="1" applyFont="1" applyFill="1" applyBorder="1" applyAlignment="1">
      <alignment horizontal="center" vertical="top" wrapText="1"/>
    </xf>
    <xf numFmtId="0" fontId="21" fillId="0" borderId="12" xfId="32" applyFont="1" applyFill="1" applyBorder="1" applyAlignment="1" applyProtection="1">
      <alignment horizontal="center" vertical="top" wrapText="1"/>
      <protection locked="0"/>
    </xf>
    <xf numFmtId="0" fontId="21" fillId="0" borderId="5" xfId="0" applyFont="1" applyFill="1" applyBorder="1" applyAlignment="1">
      <alignment horizontal="center" vertical="top" wrapText="1"/>
    </xf>
    <xf numFmtId="0" fontId="25" fillId="0" borderId="0" xfId="0" applyFont="1" applyFill="1" applyBorder="1" applyAlignment="1">
      <alignment horizontal="center" vertical="top" wrapText="1"/>
    </xf>
    <xf numFmtId="0" fontId="15" fillId="0" borderId="2" xfId="0" applyFont="1" applyFill="1" applyBorder="1" applyAlignment="1">
      <alignment horizontal="center"/>
    </xf>
    <xf numFmtId="2" fontId="21" fillId="0" borderId="2" xfId="32" applyNumberFormat="1" applyFont="1" applyFill="1" applyBorder="1" applyAlignment="1">
      <alignment horizontal="center" vertical="top" wrapText="1"/>
    </xf>
    <xf numFmtId="0" fontId="20" fillId="0" borderId="0" xfId="32" applyFont="1" applyFill="1" applyBorder="1" applyAlignment="1" applyProtection="1">
      <alignment horizontal="center" vertical="top" wrapText="1"/>
      <protection locked="0"/>
    </xf>
    <xf numFmtId="0" fontId="21" fillId="0" borderId="0" xfId="32" applyFont="1" applyFill="1" applyBorder="1" applyAlignment="1">
      <alignment horizontal="center" vertical="top" wrapText="1"/>
    </xf>
    <xf numFmtId="2" fontId="21" fillId="0" borderId="0" xfId="32" applyNumberFormat="1" applyFont="1" applyFill="1" applyBorder="1" applyAlignment="1">
      <alignment horizontal="center" vertical="top" wrapText="1"/>
    </xf>
    <xf numFmtId="9" fontId="21" fillId="0" borderId="0" xfId="32" applyNumberFormat="1" applyFont="1" applyFill="1" applyBorder="1" applyAlignment="1">
      <alignment horizontal="center" vertical="top" wrapText="1"/>
    </xf>
    <xf numFmtId="0" fontId="21" fillId="0" borderId="9" xfId="32" applyFont="1" applyFill="1" applyBorder="1" applyAlignment="1">
      <alignment horizontal="center" vertical="top" wrapText="1"/>
    </xf>
    <xf numFmtId="168" fontId="21" fillId="0" borderId="2" xfId="15" applyFont="1" applyFill="1" applyBorder="1" applyAlignment="1" applyProtection="1">
      <alignment horizontal="center" vertical="top" wrapText="1"/>
      <protection locked="0"/>
    </xf>
    <xf numFmtId="9" fontId="21" fillId="0" borderId="2" xfId="32" applyNumberFormat="1" applyFont="1" applyFill="1" applyBorder="1" applyAlignment="1" applyProtection="1">
      <alignment horizontal="center" vertical="top" wrapText="1"/>
      <protection locked="0"/>
    </xf>
    <xf numFmtId="0" fontId="15" fillId="0" borderId="3" xfId="0" applyFont="1" applyFill="1" applyBorder="1" applyAlignment="1">
      <alignment horizontal="center"/>
    </xf>
    <xf numFmtId="0" fontId="21" fillId="0" borderId="8" xfId="32" applyFont="1" applyBorder="1" applyAlignment="1" applyProtection="1">
      <alignment horizontal="center" vertical="center" wrapText="1"/>
      <protection locked="0"/>
    </xf>
    <xf numFmtId="0" fontId="21" fillId="0" borderId="8" xfId="0" applyFont="1" applyBorder="1" applyAlignment="1">
      <alignment horizontal="center" vertical="center" wrapText="1"/>
    </xf>
    <xf numFmtId="4" fontId="21" fillId="0" borderId="8" xfId="37" applyNumberFormat="1" applyFont="1" applyBorder="1" applyAlignment="1">
      <alignment horizontal="center" vertical="top" wrapText="1"/>
    </xf>
    <xf numFmtId="4" fontId="21" fillId="0" borderId="13" xfId="37" applyNumberFormat="1" applyFont="1" applyBorder="1" applyAlignment="1">
      <alignment horizontal="center" vertical="top" wrapText="1"/>
    </xf>
    <xf numFmtId="9" fontId="21" fillId="0" borderId="7"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7" xfId="0" applyFont="1" applyFill="1" applyBorder="1" applyAlignment="1">
      <alignment horizontal="center" vertical="top" wrapText="1"/>
    </xf>
    <xf numFmtId="9" fontId="21" fillId="0" borderId="8" xfId="0" applyNumberFormat="1"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8" xfId="0" applyFont="1" applyFill="1" applyBorder="1" applyAlignment="1">
      <alignment horizontal="center" vertical="top" wrapText="1"/>
    </xf>
    <xf numFmtId="0" fontId="22" fillId="0" borderId="8" xfId="0" applyFont="1" applyFill="1" applyBorder="1" applyAlignment="1">
      <alignment horizontal="center"/>
    </xf>
    <xf numFmtId="0" fontId="21" fillId="0" borderId="8" xfId="0" applyFont="1" applyBorder="1" applyAlignment="1">
      <alignment horizontal="center" vertical="top" wrapText="1"/>
    </xf>
    <xf numFmtId="0" fontId="24" fillId="0" borderId="2" xfId="32" applyFont="1" applyFill="1" applyBorder="1" applyAlignment="1" applyProtection="1">
      <alignment horizontal="center" vertical="top" wrapText="1"/>
      <protection locked="0"/>
    </xf>
    <xf numFmtId="0" fontId="21" fillId="0" borderId="14" xfId="36" applyFont="1" applyFill="1" applyBorder="1" applyAlignment="1">
      <alignment horizontal="center"/>
    </xf>
    <xf numFmtId="0" fontId="22" fillId="0" borderId="4" xfId="0" applyFont="1" applyFill="1" applyBorder="1" applyAlignment="1">
      <alignment horizontal="center" vertical="top" wrapText="1"/>
    </xf>
    <xf numFmtId="0" fontId="22" fillId="0" borderId="14" xfId="0" applyFont="1" applyFill="1" applyBorder="1" applyAlignment="1">
      <alignment horizontal="center"/>
    </xf>
    <xf numFmtId="0" fontId="21" fillId="0" borderId="14" xfId="0" applyFont="1" applyFill="1" applyBorder="1" applyAlignment="1">
      <alignment horizontal="center" vertical="top" wrapText="1"/>
    </xf>
    <xf numFmtId="0" fontId="24" fillId="0" borderId="14" xfId="32" applyFont="1" applyFill="1" applyBorder="1" applyAlignment="1" applyProtection="1">
      <alignment horizontal="center" vertical="top" wrapText="1"/>
      <protection locked="0"/>
    </xf>
    <xf numFmtId="0" fontId="21" fillId="0" borderId="2" xfId="0" applyFont="1" applyFill="1" applyBorder="1" applyAlignment="1">
      <alignment horizontal="center" vertical="top"/>
    </xf>
    <xf numFmtId="0" fontId="22" fillId="0" borderId="14" xfId="0" applyFont="1" applyFill="1" applyBorder="1" applyAlignment="1">
      <alignment horizontal="center" vertical="center"/>
    </xf>
    <xf numFmtId="0" fontId="14" fillId="0" borderId="9"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6" fillId="0" borderId="0" xfId="0" applyFont="1" applyFill="1" applyAlignment="1">
      <alignment horizontal="left" wrapText="1"/>
    </xf>
    <xf numFmtId="0" fontId="21" fillId="0" borderId="0" xfId="0" applyFont="1" applyFill="1" applyAlignment="1">
      <alignment horizontal="left" wrapText="1"/>
    </xf>
    <xf numFmtId="0" fontId="20" fillId="0" borderId="4" xfId="36" applyFont="1" applyFill="1" applyBorder="1" applyAlignment="1">
      <alignment horizontal="left" wrapText="1"/>
    </xf>
    <xf numFmtId="0" fontId="20" fillId="0" borderId="4" xfId="0" applyFont="1" applyFill="1" applyBorder="1" applyAlignment="1">
      <alignment horizontal="left" wrapText="1"/>
    </xf>
    <xf numFmtId="0" fontId="20" fillId="0" borderId="3" xfId="0" applyFont="1" applyFill="1" applyBorder="1" applyAlignment="1">
      <alignment horizontal="left" wrapText="1"/>
    </xf>
    <xf numFmtId="0" fontId="20" fillId="0" borderId="3" xfId="36" applyFont="1" applyFill="1" applyBorder="1" applyAlignment="1">
      <alignment horizontal="left" wrapText="1"/>
    </xf>
    <xf numFmtId="0" fontId="20" fillId="0" borderId="3" xfId="0" applyFont="1" applyFill="1" applyBorder="1" applyAlignment="1">
      <alignment horizontal="left" vertical="center" wrapText="1"/>
    </xf>
    <xf numFmtId="0" fontId="21" fillId="0" borderId="0" xfId="32" applyFont="1" applyFill="1" applyBorder="1" applyAlignment="1">
      <alignment horizontal="center" vertical="center"/>
    </xf>
    <xf numFmtId="0" fontId="20" fillId="0" borderId="3" xfId="32" applyFont="1" applyFill="1" applyBorder="1" applyAlignment="1">
      <alignment horizontal="left" vertical="center" wrapText="1"/>
    </xf>
    <xf numFmtId="0" fontId="21" fillId="0" borderId="0" xfId="36" applyFont="1" applyFill="1" applyBorder="1" applyAlignment="1">
      <alignment horizontal="center" vertical="center"/>
    </xf>
    <xf numFmtId="0" fontId="21" fillId="0" borderId="9" xfId="36" applyFont="1" applyFill="1" applyBorder="1" applyAlignment="1">
      <alignment horizontal="center" vertical="center"/>
    </xf>
    <xf numFmtId="0" fontId="25" fillId="0" borderId="2" xfId="32" applyFont="1" applyFill="1" applyBorder="1" applyAlignment="1">
      <alignment horizontal="left" vertical="top" wrapText="1"/>
    </xf>
    <xf numFmtId="0" fontId="21" fillId="0" borderId="2" xfId="0" applyFont="1" applyFill="1" applyBorder="1" applyAlignment="1">
      <alignment horizontal="center" vertical="top"/>
    </xf>
    <xf numFmtId="0" fontId="21" fillId="0" borderId="4" xfId="32" applyFont="1" applyFill="1" applyBorder="1" applyAlignment="1">
      <alignment horizontal="center" vertical="top" wrapText="1"/>
    </xf>
    <xf numFmtId="0" fontId="21" fillId="0" borderId="3" xfId="32" applyFont="1" applyFill="1" applyBorder="1" applyAlignment="1">
      <alignment horizontal="center" vertical="top" wrapText="1"/>
    </xf>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 5"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181"/>
  <sheetViews>
    <sheetView tabSelected="1" view="pageLayout" topLeftCell="A55" zoomScaleNormal="100" zoomScaleSheetLayoutView="110" workbookViewId="0">
      <selection activeCell="B61" sqref="B61"/>
    </sheetView>
  </sheetViews>
  <sheetFormatPr defaultRowHeight="12.75"/>
  <cols>
    <col min="1" max="1" width="4.625" style="46" customWidth="1"/>
    <col min="2" max="2" width="66.875" style="159" customWidth="1"/>
    <col min="3" max="3" width="4.25" style="45" customWidth="1"/>
    <col min="4" max="4" width="10.75" style="45" customWidth="1"/>
    <col min="5" max="5" width="10.25" style="45" customWidth="1"/>
    <col min="6" max="6" width="18.5" style="45" customWidth="1"/>
    <col min="7" max="7" width="9" style="45"/>
    <col min="8" max="8" width="8.875" style="45" customWidth="1"/>
    <col min="9" max="9" width="15" style="45" customWidth="1"/>
    <col min="10" max="10" width="11.75" style="42" customWidth="1"/>
    <col min="11" max="11" width="11" style="1" customWidth="1"/>
    <col min="12" max="12" width="13.125" style="1" customWidth="1"/>
    <col min="13" max="13" width="13.125" style="2" customWidth="1"/>
    <col min="14" max="16384" width="9" style="2"/>
  </cols>
  <sheetData>
    <row r="1" spans="1:12" s="1" customFormat="1" ht="17.100000000000001" customHeight="1">
      <c r="A1" s="41"/>
      <c r="B1" s="5" t="s">
        <v>88</v>
      </c>
      <c r="C1" s="41"/>
      <c r="D1" s="42"/>
      <c r="E1" s="43"/>
      <c r="F1" s="44"/>
      <c r="G1" s="41"/>
      <c r="H1" s="41"/>
      <c r="I1" s="42"/>
      <c r="J1" s="41"/>
      <c r="K1" s="6"/>
      <c r="L1" s="6"/>
    </row>
    <row r="2" spans="1:12">
      <c r="D2" s="41"/>
    </row>
    <row r="3" spans="1:12" s="8" customFormat="1">
      <c r="A3" s="46"/>
      <c r="B3" s="160"/>
      <c r="C3" s="46"/>
      <c r="D3" s="46"/>
      <c r="E3" s="46"/>
      <c r="F3" s="46"/>
      <c r="G3" s="46"/>
      <c r="H3" s="46"/>
      <c r="I3" s="46"/>
      <c r="J3" s="47"/>
      <c r="K3" s="9"/>
      <c r="L3" s="9"/>
    </row>
    <row r="4" spans="1:12" s="9" customFormat="1" ht="20.25" customHeight="1">
      <c r="A4" s="48"/>
      <c r="B4" s="161" t="s">
        <v>5</v>
      </c>
      <c r="C4" s="48"/>
      <c r="D4" s="48"/>
      <c r="E4" s="48"/>
      <c r="F4" s="48"/>
      <c r="G4" s="48"/>
      <c r="H4" s="48"/>
      <c r="I4" s="48"/>
      <c r="J4" s="48"/>
    </row>
    <row r="5" spans="1:12" s="157" customFormat="1" ht="17.100000000000001" customHeight="1">
      <c r="A5" s="166"/>
      <c r="B5" s="167" t="s">
        <v>136</v>
      </c>
      <c r="C5" s="166"/>
      <c r="D5" s="166"/>
      <c r="E5" s="168"/>
      <c r="F5" s="168"/>
      <c r="G5" s="168"/>
      <c r="H5" s="168"/>
      <c r="I5" s="168"/>
      <c r="J5" s="169"/>
    </row>
    <row r="6" spans="1:12" s="9" customFormat="1" ht="64.5" customHeight="1">
      <c r="A6" s="148" t="s">
        <v>44</v>
      </c>
      <c r="B6" s="10" t="s">
        <v>45</v>
      </c>
      <c r="C6" s="50" t="s">
        <v>46</v>
      </c>
      <c r="D6" s="50" t="s">
        <v>47</v>
      </c>
      <c r="E6" s="50" t="s">
        <v>48</v>
      </c>
      <c r="F6" s="51" t="s">
        <v>49</v>
      </c>
      <c r="G6" s="52" t="s">
        <v>50</v>
      </c>
      <c r="H6" s="50" t="s">
        <v>51</v>
      </c>
      <c r="I6" s="50" t="s">
        <v>52</v>
      </c>
      <c r="J6" s="50" t="s">
        <v>22</v>
      </c>
      <c r="K6" s="11"/>
      <c r="L6" s="11"/>
    </row>
    <row r="7" spans="1:12" s="9" customFormat="1" ht="17.100000000000001" customHeight="1">
      <c r="A7" s="53"/>
      <c r="B7" s="12"/>
      <c r="C7" s="53"/>
      <c r="D7" s="54" t="s">
        <v>53</v>
      </c>
      <c r="E7" s="55" t="s">
        <v>54</v>
      </c>
      <c r="F7" s="55" t="s">
        <v>55</v>
      </c>
      <c r="G7" s="55"/>
      <c r="H7" s="55" t="s">
        <v>56</v>
      </c>
      <c r="I7" s="55" t="s">
        <v>57</v>
      </c>
      <c r="J7" s="55"/>
      <c r="K7" s="7"/>
      <c r="L7" s="13"/>
    </row>
    <row r="8" spans="1:12" s="8" customFormat="1" ht="55.5" customHeight="1">
      <c r="A8" s="61" t="s">
        <v>58</v>
      </c>
      <c r="B8" s="4" t="s">
        <v>61</v>
      </c>
      <c r="C8" s="56" t="s">
        <v>59</v>
      </c>
      <c r="D8" s="56">
        <v>250</v>
      </c>
      <c r="E8" s="57"/>
      <c r="F8" s="58"/>
      <c r="G8" s="59"/>
      <c r="H8" s="59"/>
      <c r="I8" s="60"/>
      <c r="J8" s="59"/>
      <c r="K8" s="9"/>
      <c r="L8" s="9"/>
    </row>
    <row r="9" spans="1:12" s="8" customFormat="1" ht="69.75" customHeight="1">
      <c r="A9" s="61" t="s">
        <v>60</v>
      </c>
      <c r="B9" s="4" t="s">
        <v>62</v>
      </c>
      <c r="C9" s="56" t="s">
        <v>59</v>
      </c>
      <c r="D9" s="56">
        <v>30</v>
      </c>
      <c r="E9" s="57"/>
      <c r="F9" s="58"/>
      <c r="G9" s="59"/>
      <c r="H9" s="59"/>
      <c r="I9" s="60"/>
      <c r="J9" s="59"/>
      <c r="K9" s="9"/>
      <c r="L9" s="9"/>
    </row>
    <row r="10" spans="1:12" s="8" customFormat="1" ht="29.25" customHeight="1">
      <c r="A10" s="61" t="s">
        <v>69</v>
      </c>
      <c r="B10" s="14" t="s">
        <v>63</v>
      </c>
      <c r="C10" s="61" t="s">
        <v>59</v>
      </c>
      <c r="D10" s="62">
        <v>1500</v>
      </c>
      <c r="E10" s="63"/>
      <c r="F10" s="58"/>
      <c r="G10" s="59"/>
      <c r="H10" s="59"/>
      <c r="I10" s="60"/>
      <c r="J10" s="59"/>
      <c r="K10" s="9"/>
      <c r="L10" s="9"/>
    </row>
    <row r="11" spans="1:12" s="8" customFormat="1" ht="16.5" customHeight="1">
      <c r="A11" s="61" t="s">
        <v>70</v>
      </c>
      <c r="B11" s="14" t="s">
        <v>64</v>
      </c>
      <c r="C11" s="61" t="s">
        <v>59</v>
      </c>
      <c r="D11" s="64">
        <v>20</v>
      </c>
      <c r="E11" s="65"/>
      <c r="F11" s="58"/>
      <c r="G11" s="59"/>
      <c r="H11" s="59"/>
      <c r="I11" s="60"/>
      <c r="J11" s="59"/>
      <c r="K11" s="9"/>
      <c r="L11" s="9"/>
    </row>
    <row r="12" spans="1:12" s="8" customFormat="1" ht="33" customHeight="1">
      <c r="A12" s="61" t="s">
        <v>71</v>
      </c>
      <c r="B12" s="14" t="s">
        <v>115</v>
      </c>
      <c r="C12" s="61" t="s">
        <v>59</v>
      </c>
      <c r="D12" s="66">
        <v>1500</v>
      </c>
      <c r="E12" s="63"/>
      <c r="F12" s="58"/>
      <c r="G12" s="59"/>
      <c r="H12" s="59"/>
      <c r="I12" s="60"/>
      <c r="J12" s="59"/>
      <c r="K12" s="9"/>
      <c r="L12" s="9"/>
    </row>
    <row r="13" spans="1:12" s="8" customFormat="1" ht="51">
      <c r="A13" s="41"/>
      <c r="B13" s="6"/>
      <c r="C13" s="41"/>
      <c r="D13" s="67"/>
      <c r="E13" s="67"/>
      <c r="F13" s="68"/>
      <c r="G13" s="69"/>
      <c r="H13" s="67" t="s">
        <v>74</v>
      </c>
      <c r="I13" s="68"/>
      <c r="J13" s="64"/>
      <c r="K13" s="7"/>
      <c r="L13" s="7"/>
    </row>
    <row r="14" spans="1:12" s="8" customFormat="1">
      <c r="A14" s="46"/>
      <c r="B14" s="160"/>
      <c r="C14" s="46"/>
      <c r="D14" s="46"/>
      <c r="E14" s="46"/>
      <c r="F14" s="46"/>
      <c r="G14" s="46"/>
      <c r="H14" s="46"/>
      <c r="I14" s="46"/>
      <c r="J14" s="70"/>
      <c r="K14" s="9"/>
      <c r="L14" s="9"/>
    </row>
    <row r="15" spans="1:12" s="9" customFormat="1" ht="15.75" customHeight="1">
      <c r="A15" s="47"/>
      <c r="B15" s="162" t="s">
        <v>85</v>
      </c>
      <c r="C15" s="47"/>
      <c r="D15" s="47"/>
      <c r="E15" s="47"/>
      <c r="F15" s="71"/>
      <c r="G15" s="72"/>
      <c r="H15" s="41"/>
      <c r="I15" s="41"/>
      <c r="J15" s="47"/>
    </row>
    <row r="16" spans="1:12" s="9" customFormat="1" ht="15.75" customHeight="1">
      <c r="A16" s="47"/>
      <c r="B16" s="163" t="s">
        <v>82</v>
      </c>
      <c r="C16" s="47"/>
      <c r="D16" s="47"/>
      <c r="E16" s="47"/>
      <c r="F16" s="71"/>
      <c r="G16" s="72"/>
      <c r="H16" s="41"/>
      <c r="I16" s="41"/>
      <c r="J16" s="73"/>
    </row>
    <row r="17" spans="1:57" s="9" customFormat="1" ht="55.5" customHeight="1">
      <c r="A17" s="148" t="s">
        <v>44</v>
      </c>
      <c r="B17" s="10" t="s">
        <v>45</v>
      </c>
      <c r="C17" s="50" t="s">
        <v>46</v>
      </c>
      <c r="D17" s="50" t="s">
        <v>47</v>
      </c>
      <c r="E17" s="50" t="s">
        <v>48</v>
      </c>
      <c r="F17" s="51" t="s">
        <v>49</v>
      </c>
      <c r="G17" s="52" t="s">
        <v>50</v>
      </c>
      <c r="H17" s="50" t="s">
        <v>51</v>
      </c>
      <c r="I17" s="50" t="s">
        <v>52</v>
      </c>
      <c r="J17" s="50" t="s">
        <v>22</v>
      </c>
      <c r="K17" s="11"/>
      <c r="L17" s="11"/>
    </row>
    <row r="18" spans="1:57" s="9" customFormat="1" ht="17.100000000000001" customHeight="1">
      <c r="A18" s="53"/>
      <c r="B18" s="12"/>
      <c r="C18" s="53"/>
      <c r="D18" s="54" t="s">
        <v>53</v>
      </c>
      <c r="E18" s="55" t="s">
        <v>54</v>
      </c>
      <c r="F18" s="55" t="s">
        <v>55</v>
      </c>
      <c r="G18" s="55"/>
      <c r="H18" s="55" t="s">
        <v>56</v>
      </c>
      <c r="I18" s="55" t="s">
        <v>57</v>
      </c>
      <c r="J18" s="55"/>
      <c r="K18" s="7"/>
      <c r="L18" s="13"/>
    </row>
    <row r="19" spans="1:57" s="8" customFormat="1" ht="88.5" customHeight="1">
      <c r="A19" s="61" t="s">
        <v>58</v>
      </c>
      <c r="B19" s="4" t="s">
        <v>65</v>
      </c>
      <c r="C19" s="56" t="s">
        <v>59</v>
      </c>
      <c r="D19" s="56">
        <v>2</v>
      </c>
      <c r="E19" s="74"/>
      <c r="F19" s="58"/>
      <c r="G19" s="59"/>
      <c r="H19" s="59"/>
      <c r="I19" s="60"/>
      <c r="J19" s="59"/>
      <c r="K19" s="34"/>
      <c r="L19" s="9"/>
    </row>
    <row r="20" spans="1:57" s="8" customFormat="1" ht="51">
      <c r="A20" s="41"/>
      <c r="B20" s="6"/>
      <c r="C20" s="41"/>
      <c r="D20" s="67"/>
      <c r="E20" s="67"/>
      <c r="F20" s="68"/>
      <c r="G20" s="69"/>
      <c r="H20" s="67" t="s">
        <v>74</v>
      </c>
      <c r="I20" s="68"/>
      <c r="J20" s="64"/>
      <c r="K20" s="7"/>
      <c r="L20" s="7"/>
    </row>
    <row r="21" spans="1:57" s="8" customFormat="1">
      <c r="A21" s="46"/>
      <c r="B21" s="160"/>
      <c r="C21" s="46"/>
      <c r="D21" s="46"/>
      <c r="E21" s="46"/>
      <c r="F21" s="46"/>
      <c r="G21" s="46"/>
      <c r="H21" s="46"/>
      <c r="I21" s="46"/>
      <c r="J21" s="70"/>
      <c r="K21" s="9"/>
      <c r="L21" s="9"/>
    </row>
    <row r="22" spans="1:57" s="9" customFormat="1" ht="16.5" customHeight="1">
      <c r="A22" s="47"/>
      <c r="B22" s="162" t="s">
        <v>6</v>
      </c>
      <c r="C22" s="47"/>
      <c r="D22" s="47"/>
      <c r="E22" s="41"/>
      <c r="F22" s="71"/>
      <c r="G22" s="72"/>
      <c r="H22" s="41"/>
      <c r="I22" s="41"/>
      <c r="J22" s="48"/>
    </row>
    <row r="23" spans="1:57" s="9" customFormat="1" ht="17.100000000000001" customHeight="1">
      <c r="A23" s="47"/>
      <c r="B23" s="163" t="s">
        <v>83</v>
      </c>
      <c r="C23" s="47"/>
      <c r="D23" s="47"/>
      <c r="E23" s="41"/>
      <c r="F23" s="71"/>
      <c r="G23" s="72"/>
      <c r="H23" s="41"/>
      <c r="I23" s="41"/>
      <c r="J23" s="49"/>
    </row>
    <row r="24" spans="1:57" s="9" customFormat="1" ht="73.5" customHeight="1">
      <c r="A24" s="148" t="s">
        <v>44</v>
      </c>
      <c r="B24" s="10" t="s">
        <v>45</v>
      </c>
      <c r="C24" s="50" t="s">
        <v>46</v>
      </c>
      <c r="D24" s="50" t="s">
        <v>47</v>
      </c>
      <c r="E24" s="50" t="s">
        <v>48</v>
      </c>
      <c r="F24" s="51" t="s">
        <v>49</v>
      </c>
      <c r="G24" s="52" t="s">
        <v>50</v>
      </c>
      <c r="H24" s="50" t="s">
        <v>51</v>
      </c>
      <c r="I24" s="50" t="s">
        <v>52</v>
      </c>
      <c r="J24" s="50" t="s">
        <v>22</v>
      </c>
      <c r="K24" s="11"/>
      <c r="L24" s="11"/>
    </row>
    <row r="25" spans="1:57" s="9" customFormat="1" ht="17.100000000000001" customHeight="1">
      <c r="A25" s="53"/>
      <c r="B25" s="12"/>
      <c r="C25" s="53"/>
      <c r="D25" s="54" t="s">
        <v>53</v>
      </c>
      <c r="E25" s="55" t="s">
        <v>54</v>
      </c>
      <c r="F25" s="55" t="s">
        <v>55</v>
      </c>
      <c r="G25" s="55"/>
      <c r="H25" s="55" t="s">
        <v>56</v>
      </c>
      <c r="I25" s="55" t="s">
        <v>57</v>
      </c>
      <c r="J25" s="55"/>
      <c r="K25" s="7"/>
      <c r="L25" s="13"/>
    </row>
    <row r="26" spans="1:57" s="8" customFormat="1" ht="156.75" customHeight="1">
      <c r="A26" s="171" t="s">
        <v>58</v>
      </c>
      <c r="B26" s="17" t="s">
        <v>66</v>
      </c>
      <c r="C26" s="75" t="s">
        <v>29</v>
      </c>
      <c r="D26" s="75">
        <v>10</v>
      </c>
      <c r="E26" s="172"/>
      <c r="F26" s="76"/>
      <c r="G26" s="77"/>
      <c r="H26" s="77"/>
      <c r="I26" s="78">
        <f>F26*1.08</f>
        <v>0</v>
      </c>
      <c r="J26" s="77"/>
      <c r="K26" s="34"/>
      <c r="L26" s="9"/>
    </row>
    <row r="27" spans="1:57" s="8" customFormat="1" ht="32.25" customHeight="1">
      <c r="A27" s="171"/>
      <c r="B27" s="17" t="s">
        <v>84</v>
      </c>
      <c r="C27" s="79"/>
      <c r="D27" s="79"/>
      <c r="E27" s="173"/>
      <c r="F27" s="80"/>
      <c r="G27" s="80"/>
      <c r="H27" s="80"/>
      <c r="I27" s="80"/>
      <c r="J27" s="80"/>
      <c r="K27" s="9"/>
      <c r="L27" s="9"/>
    </row>
    <row r="28" spans="1:57" s="8" customFormat="1" ht="51">
      <c r="A28" s="41"/>
      <c r="B28" s="6"/>
      <c r="C28" s="41"/>
      <c r="D28" s="67"/>
      <c r="E28" s="67"/>
      <c r="F28" s="68"/>
      <c r="G28" s="69"/>
      <c r="H28" s="67" t="s">
        <v>74</v>
      </c>
      <c r="I28" s="68"/>
      <c r="J28" s="64"/>
      <c r="K28" s="7"/>
      <c r="L28" s="7"/>
    </row>
    <row r="29" spans="1:57" s="8" customFormat="1">
      <c r="A29" s="46"/>
      <c r="B29" s="160"/>
      <c r="C29" s="46"/>
      <c r="D29" s="46"/>
      <c r="E29" s="46"/>
      <c r="F29" s="46"/>
      <c r="G29" s="46"/>
      <c r="H29" s="46"/>
      <c r="I29" s="46"/>
      <c r="J29" s="70"/>
      <c r="K29" s="9"/>
      <c r="L29" s="9"/>
    </row>
    <row r="30" spans="1:57" s="8" customFormat="1" ht="15.75" customHeight="1">
      <c r="A30" s="48"/>
      <c r="B30" s="161" t="s">
        <v>7</v>
      </c>
      <c r="C30" s="81"/>
      <c r="D30" s="81"/>
      <c r="E30" s="47"/>
      <c r="F30" s="47"/>
      <c r="G30" s="47"/>
      <c r="H30" s="47"/>
      <c r="I30" s="47"/>
      <c r="J30" s="47"/>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1:57" s="8" customFormat="1" ht="15.75" customHeight="1">
      <c r="A31" s="149"/>
      <c r="B31" s="164" t="s">
        <v>81</v>
      </c>
      <c r="C31" s="82"/>
      <c r="D31" s="82"/>
      <c r="E31" s="73"/>
      <c r="F31" s="73"/>
      <c r="G31" s="73"/>
      <c r="H31" s="73"/>
      <c r="I31" s="73"/>
      <c r="J31" s="73"/>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1:57" s="9" customFormat="1" ht="60" customHeight="1">
      <c r="A32" s="148" t="s">
        <v>44</v>
      </c>
      <c r="B32" s="10" t="s">
        <v>45</v>
      </c>
      <c r="C32" s="50" t="s">
        <v>46</v>
      </c>
      <c r="D32" s="50" t="s">
        <v>47</v>
      </c>
      <c r="E32" s="50" t="s">
        <v>48</v>
      </c>
      <c r="F32" s="51" t="s">
        <v>49</v>
      </c>
      <c r="G32" s="52" t="s">
        <v>50</v>
      </c>
      <c r="H32" s="50" t="s">
        <v>51</v>
      </c>
      <c r="I32" s="50" t="s">
        <v>52</v>
      </c>
      <c r="J32" s="50" t="s">
        <v>22</v>
      </c>
      <c r="K32" s="11"/>
      <c r="L32" s="11"/>
    </row>
    <row r="33" spans="1:12" s="9" customFormat="1" ht="17.100000000000001" customHeight="1">
      <c r="A33" s="53"/>
      <c r="B33" s="12"/>
      <c r="C33" s="53"/>
      <c r="D33" s="54" t="s">
        <v>53</v>
      </c>
      <c r="E33" s="55" t="s">
        <v>54</v>
      </c>
      <c r="F33" s="55" t="s">
        <v>55</v>
      </c>
      <c r="G33" s="55"/>
      <c r="H33" s="55" t="s">
        <v>56</v>
      </c>
      <c r="I33" s="55" t="s">
        <v>57</v>
      </c>
      <c r="J33" s="55"/>
      <c r="K33" s="7"/>
      <c r="L33" s="13"/>
    </row>
    <row r="34" spans="1:12" s="8" customFormat="1" ht="54.75" customHeight="1">
      <c r="A34" s="83" t="s">
        <v>58</v>
      </c>
      <c r="B34" s="17" t="s">
        <v>137</v>
      </c>
      <c r="C34" s="83" t="s">
        <v>59</v>
      </c>
      <c r="D34" s="83">
        <v>40</v>
      </c>
      <c r="E34" s="84"/>
      <c r="F34" s="85"/>
      <c r="G34" s="59"/>
      <c r="H34" s="59"/>
      <c r="I34" s="59"/>
      <c r="J34" s="59"/>
      <c r="K34" s="9"/>
      <c r="L34" s="9"/>
    </row>
    <row r="35" spans="1:12" s="8" customFormat="1" ht="76.5">
      <c r="A35" s="150" t="s">
        <v>60</v>
      </c>
      <c r="B35" s="35" t="s">
        <v>78</v>
      </c>
      <c r="C35" s="83" t="s">
        <v>59</v>
      </c>
      <c r="D35" s="83">
        <v>20</v>
      </c>
      <c r="E35" s="84"/>
      <c r="F35" s="85"/>
      <c r="G35" s="59"/>
      <c r="H35" s="59"/>
      <c r="I35" s="59"/>
      <c r="J35" s="59"/>
      <c r="K35" s="9"/>
      <c r="L35" s="9"/>
    </row>
    <row r="36" spans="1:12" s="8" customFormat="1" ht="63" customHeight="1">
      <c r="A36" s="114" t="s">
        <v>69</v>
      </c>
      <c r="B36" s="20" t="s">
        <v>67</v>
      </c>
      <c r="C36" s="66" t="s">
        <v>59</v>
      </c>
      <c r="D36" s="66">
        <v>130</v>
      </c>
      <c r="E36" s="63"/>
      <c r="F36" s="85"/>
      <c r="G36" s="59"/>
      <c r="H36" s="59"/>
      <c r="I36" s="59"/>
      <c r="J36" s="59"/>
      <c r="K36" s="9"/>
      <c r="L36" s="9"/>
    </row>
    <row r="37" spans="1:12" s="8" customFormat="1" ht="80.25" customHeight="1">
      <c r="A37" s="66" t="s">
        <v>70</v>
      </c>
      <c r="B37" s="21" t="s">
        <v>138</v>
      </c>
      <c r="C37" s="66" t="s">
        <v>59</v>
      </c>
      <c r="D37" s="66">
        <v>568</v>
      </c>
      <c r="E37" s="63"/>
      <c r="F37" s="85"/>
      <c r="G37" s="59"/>
      <c r="H37" s="59"/>
      <c r="I37" s="59"/>
      <c r="J37" s="59"/>
      <c r="K37" s="9"/>
      <c r="L37" s="9"/>
    </row>
    <row r="38" spans="1:12" s="8" customFormat="1" ht="86.25" customHeight="1">
      <c r="A38" s="66" t="s">
        <v>71</v>
      </c>
      <c r="B38" s="20" t="s">
        <v>68</v>
      </c>
      <c r="C38" s="66" t="s">
        <v>59</v>
      </c>
      <c r="D38" s="66">
        <v>423</v>
      </c>
      <c r="E38" s="63"/>
      <c r="F38" s="85"/>
      <c r="G38" s="59"/>
      <c r="H38" s="59"/>
      <c r="I38" s="59"/>
      <c r="J38" s="59"/>
      <c r="K38" s="9"/>
      <c r="L38" s="9"/>
    </row>
    <row r="39" spans="1:12" s="8" customFormat="1" ht="117.75" customHeight="1">
      <c r="A39" s="66" t="s">
        <v>72</v>
      </c>
      <c r="B39" s="20" t="s">
        <v>109</v>
      </c>
      <c r="C39" s="66" t="s">
        <v>59</v>
      </c>
      <c r="D39" s="66">
        <v>10</v>
      </c>
      <c r="E39" s="63"/>
      <c r="F39" s="85"/>
      <c r="G39" s="59"/>
      <c r="H39" s="59"/>
      <c r="I39" s="59"/>
      <c r="J39" s="59"/>
      <c r="K39" s="9"/>
      <c r="L39" s="9"/>
    </row>
    <row r="40" spans="1:12" s="8" customFormat="1" ht="108" customHeight="1">
      <c r="A40" s="66" t="s">
        <v>73</v>
      </c>
      <c r="B40" s="20" t="s">
        <v>110</v>
      </c>
      <c r="C40" s="66" t="s">
        <v>59</v>
      </c>
      <c r="D40" s="66">
        <v>10</v>
      </c>
      <c r="E40" s="63"/>
      <c r="F40" s="85"/>
      <c r="G40" s="59"/>
      <c r="H40" s="59"/>
      <c r="I40" s="59"/>
      <c r="J40" s="59"/>
      <c r="K40" s="9"/>
      <c r="L40" s="9"/>
    </row>
    <row r="41" spans="1:12" s="8" customFormat="1" ht="62.25" customHeight="1">
      <c r="A41" s="66" t="s">
        <v>30</v>
      </c>
      <c r="B41" s="20" t="s">
        <v>111</v>
      </c>
      <c r="C41" s="66" t="s">
        <v>59</v>
      </c>
      <c r="D41" s="66">
        <v>460</v>
      </c>
      <c r="E41" s="86"/>
      <c r="F41" s="85"/>
      <c r="G41" s="59"/>
      <c r="H41" s="59"/>
      <c r="I41" s="59"/>
      <c r="J41" s="59"/>
      <c r="K41" s="9"/>
      <c r="L41" s="9"/>
    </row>
    <row r="42" spans="1:12" s="8" customFormat="1" ht="63.75" customHeight="1">
      <c r="A42" s="66" t="s">
        <v>31</v>
      </c>
      <c r="B42" s="14" t="s">
        <v>139</v>
      </c>
      <c r="C42" s="66" t="s">
        <v>59</v>
      </c>
      <c r="D42" s="66">
        <v>7</v>
      </c>
      <c r="E42" s="86"/>
      <c r="F42" s="85"/>
      <c r="G42" s="59"/>
      <c r="H42" s="59"/>
      <c r="I42" s="59"/>
      <c r="J42" s="59"/>
      <c r="K42" s="9"/>
      <c r="L42" s="9"/>
    </row>
    <row r="43" spans="1:12" s="8" customFormat="1" ht="66.75" customHeight="1">
      <c r="A43" s="66" t="s">
        <v>32</v>
      </c>
      <c r="B43" s="14" t="s">
        <v>140</v>
      </c>
      <c r="C43" s="66" t="s">
        <v>59</v>
      </c>
      <c r="D43" s="66">
        <v>7</v>
      </c>
      <c r="E43" s="86"/>
      <c r="F43" s="85"/>
      <c r="G43" s="59"/>
      <c r="H43" s="59"/>
      <c r="I43" s="59"/>
      <c r="J43" s="59"/>
      <c r="K43" s="9"/>
      <c r="L43" s="9"/>
    </row>
    <row r="44" spans="1:12" s="8" customFormat="1" ht="77.25" customHeight="1">
      <c r="A44" s="66" t="s">
        <v>33</v>
      </c>
      <c r="B44" s="14" t="s">
        <v>112</v>
      </c>
      <c r="C44" s="66" t="s">
        <v>59</v>
      </c>
      <c r="D44" s="66">
        <v>25</v>
      </c>
      <c r="E44" s="66"/>
      <c r="F44" s="85"/>
      <c r="G44" s="59"/>
      <c r="H44" s="59"/>
      <c r="I44" s="59"/>
      <c r="J44" s="59"/>
      <c r="K44" s="9"/>
      <c r="L44" s="9"/>
    </row>
    <row r="45" spans="1:12" s="8" customFormat="1" ht="74.25" customHeight="1">
      <c r="A45" s="66" t="s">
        <v>34</v>
      </c>
      <c r="B45" s="14" t="s">
        <v>141</v>
      </c>
      <c r="C45" s="66" t="s">
        <v>59</v>
      </c>
      <c r="D45" s="66">
        <v>130</v>
      </c>
      <c r="E45" s="66"/>
      <c r="F45" s="85"/>
      <c r="G45" s="59"/>
      <c r="H45" s="59"/>
      <c r="I45" s="59"/>
      <c r="J45" s="59"/>
      <c r="K45" s="9"/>
      <c r="L45" s="9"/>
    </row>
    <row r="46" spans="1:12" s="8" customFormat="1" ht="51" customHeight="1">
      <c r="A46" s="66" t="s">
        <v>35</v>
      </c>
      <c r="B46" s="14" t="s">
        <v>113</v>
      </c>
      <c r="C46" s="66" t="s">
        <v>59</v>
      </c>
      <c r="D46" s="66">
        <v>470</v>
      </c>
      <c r="E46" s="66"/>
      <c r="F46" s="85"/>
      <c r="G46" s="59"/>
      <c r="H46" s="59"/>
      <c r="I46" s="59"/>
      <c r="J46" s="59"/>
      <c r="K46" s="9"/>
      <c r="L46" s="9"/>
    </row>
    <row r="47" spans="1:12" s="8" customFormat="1" ht="124.5" customHeight="1">
      <c r="A47" s="66" t="s">
        <v>36</v>
      </c>
      <c r="B47" s="14" t="s">
        <v>114</v>
      </c>
      <c r="C47" s="66" t="s">
        <v>59</v>
      </c>
      <c r="D47" s="66">
        <v>3</v>
      </c>
      <c r="E47" s="66"/>
      <c r="F47" s="85"/>
      <c r="G47" s="59"/>
      <c r="H47" s="59"/>
      <c r="I47" s="59"/>
      <c r="J47" s="59"/>
      <c r="K47" s="9"/>
      <c r="L47" s="9"/>
    </row>
    <row r="48" spans="1:12" s="8" customFormat="1" ht="34.5" customHeight="1">
      <c r="A48" s="66" t="s">
        <v>38</v>
      </c>
      <c r="B48" s="14" t="s">
        <v>116</v>
      </c>
      <c r="C48" s="66" t="s">
        <v>59</v>
      </c>
      <c r="D48" s="66">
        <v>80</v>
      </c>
      <c r="E48" s="66"/>
      <c r="F48" s="85"/>
      <c r="G48" s="59"/>
      <c r="H48" s="59"/>
      <c r="I48" s="59"/>
      <c r="J48" s="59"/>
      <c r="K48" s="9"/>
      <c r="L48" s="9"/>
    </row>
    <row r="49" spans="1:57" s="8" customFormat="1" ht="36" customHeight="1">
      <c r="A49" s="83" t="s">
        <v>39</v>
      </c>
      <c r="B49" s="14" t="s">
        <v>117</v>
      </c>
      <c r="C49" s="83" t="s">
        <v>59</v>
      </c>
      <c r="D49" s="87">
        <v>650</v>
      </c>
      <c r="E49" s="88"/>
      <c r="F49" s="85"/>
      <c r="G49" s="59"/>
      <c r="H49" s="59"/>
      <c r="I49" s="59"/>
      <c r="J49" s="59"/>
      <c r="K49" s="9"/>
      <c r="L49" s="9"/>
    </row>
    <row r="50" spans="1:57" s="8" customFormat="1" ht="33" customHeight="1">
      <c r="A50" s="83" t="s">
        <v>40</v>
      </c>
      <c r="B50" s="14" t="s">
        <v>118</v>
      </c>
      <c r="C50" s="83" t="s">
        <v>59</v>
      </c>
      <c r="D50" s="87">
        <v>350</v>
      </c>
      <c r="E50" s="88"/>
      <c r="F50" s="85"/>
      <c r="G50" s="59"/>
      <c r="H50" s="59"/>
      <c r="I50" s="59"/>
      <c r="J50" s="59"/>
      <c r="K50" s="9"/>
      <c r="L50" s="9"/>
    </row>
    <row r="51" spans="1:57" s="8" customFormat="1" ht="51">
      <c r="A51" s="41"/>
      <c r="B51" s="6"/>
      <c r="C51" s="41"/>
      <c r="D51" s="67"/>
      <c r="E51" s="67"/>
      <c r="F51" s="68"/>
      <c r="G51" s="69"/>
      <c r="H51" s="67" t="s">
        <v>74</v>
      </c>
      <c r="I51" s="68"/>
      <c r="J51" s="64"/>
      <c r="K51" s="7"/>
      <c r="L51" s="7"/>
    </row>
    <row r="52" spans="1:57" s="8" customFormat="1">
      <c r="A52" s="46"/>
      <c r="B52" s="160"/>
      <c r="C52" s="46"/>
      <c r="D52" s="46"/>
      <c r="E52" s="46"/>
      <c r="F52" s="46"/>
      <c r="G52" s="46"/>
      <c r="H52" s="46"/>
      <c r="I52" s="46"/>
      <c r="J52" s="70"/>
      <c r="K52" s="9"/>
      <c r="L52" s="9"/>
    </row>
    <row r="53" spans="1:57" s="9" customFormat="1" ht="30" customHeight="1">
      <c r="A53" s="47"/>
      <c r="B53" s="162" t="s">
        <v>8</v>
      </c>
      <c r="C53" s="89"/>
      <c r="D53" s="89"/>
      <c r="E53" s="89"/>
      <c r="F53" s="89"/>
      <c r="G53" s="89"/>
      <c r="H53" s="89"/>
      <c r="I53" s="89"/>
      <c r="J53" s="89"/>
    </row>
    <row r="54" spans="1:57" s="158" customFormat="1" ht="39" customHeight="1">
      <c r="A54" s="155"/>
      <c r="B54" s="165" t="s">
        <v>156</v>
      </c>
      <c r="C54" s="156"/>
      <c r="D54" s="156"/>
      <c r="E54" s="156"/>
      <c r="F54" s="156"/>
      <c r="G54" s="156"/>
      <c r="H54" s="156"/>
      <c r="I54" s="156"/>
      <c r="J54" s="156"/>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row>
    <row r="55" spans="1:57" s="9" customFormat="1" ht="63" customHeight="1">
      <c r="A55" s="148" t="s">
        <v>44</v>
      </c>
      <c r="B55" s="10" t="s">
        <v>45</v>
      </c>
      <c r="C55" s="50" t="s">
        <v>46</v>
      </c>
      <c r="D55" s="50" t="s">
        <v>47</v>
      </c>
      <c r="E55" s="50" t="s">
        <v>48</v>
      </c>
      <c r="F55" s="51" t="s">
        <v>49</v>
      </c>
      <c r="G55" s="52" t="s">
        <v>50</v>
      </c>
      <c r="H55" s="50" t="s">
        <v>51</v>
      </c>
      <c r="I55" s="50" t="s">
        <v>52</v>
      </c>
      <c r="J55" s="50" t="s">
        <v>22</v>
      </c>
      <c r="K55" s="11"/>
      <c r="L55" s="11"/>
    </row>
    <row r="56" spans="1:57" s="9" customFormat="1" ht="17.100000000000001" customHeight="1">
      <c r="A56" s="53"/>
      <c r="B56" s="12"/>
      <c r="C56" s="53"/>
      <c r="D56" s="54" t="s">
        <v>53</v>
      </c>
      <c r="E56" s="55" t="s">
        <v>54</v>
      </c>
      <c r="F56" s="55" t="s">
        <v>55</v>
      </c>
      <c r="G56" s="55"/>
      <c r="H56" s="55" t="s">
        <v>56</v>
      </c>
      <c r="I56" s="55" t="s">
        <v>57</v>
      </c>
      <c r="J56" s="55"/>
      <c r="K56" s="7"/>
      <c r="L56" s="13"/>
    </row>
    <row r="57" spans="1:57" s="8" customFormat="1" ht="56.25" customHeight="1">
      <c r="A57" s="66" t="s">
        <v>58</v>
      </c>
      <c r="B57" s="16" t="s">
        <v>1</v>
      </c>
      <c r="C57" s="64" t="s">
        <v>59</v>
      </c>
      <c r="D57" s="91">
        <v>700</v>
      </c>
      <c r="E57" s="92"/>
      <c r="F57" s="93"/>
      <c r="G57" s="59"/>
      <c r="H57" s="59"/>
      <c r="I57" s="93"/>
      <c r="J57" s="59"/>
      <c r="K57" s="22"/>
      <c r="L57" s="22"/>
    </row>
    <row r="58" spans="1:57" s="8" customFormat="1" ht="50.25" customHeight="1">
      <c r="A58" s="66" t="s">
        <v>60</v>
      </c>
      <c r="B58" s="39" t="s">
        <v>119</v>
      </c>
      <c r="C58" s="56" t="s">
        <v>59</v>
      </c>
      <c r="D58" s="94">
        <v>1300</v>
      </c>
      <c r="E58" s="86"/>
      <c r="F58" s="93"/>
      <c r="G58" s="59"/>
      <c r="H58" s="59"/>
      <c r="I58" s="93"/>
      <c r="J58" s="59"/>
      <c r="K58" s="22"/>
      <c r="L58" s="22"/>
    </row>
    <row r="59" spans="1:57" s="8" customFormat="1" ht="50.25" customHeight="1">
      <c r="A59" s="66" t="s">
        <v>69</v>
      </c>
      <c r="B59" s="4" t="s">
        <v>120</v>
      </c>
      <c r="C59" s="95" t="s">
        <v>59</v>
      </c>
      <c r="D59" s="94">
        <v>700</v>
      </c>
      <c r="E59" s="74"/>
      <c r="F59" s="93"/>
      <c r="G59" s="59"/>
      <c r="H59" s="59"/>
      <c r="I59" s="93"/>
      <c r="J59" s="59"/>
      <c r="K59" s="22"/>
      <c r="L59" s="22"/>
    </row>
    <row r="60" spans="1:57" s="8" customFormat="1" ht="130.5">
      <c r="A60" s="66" t="s">
        <v>70</v>
      </c>
      <c r="B60" s="4" t="s">
        <v>16</v>
      </c>
      <c r="C60" s="95" t="s">
        <v>59</v>
      </c>
      <c r="D60" s="94">
        <v>672</v>
      </c>
      <c r="E60" s="74"/>
      <c r="F60" s="93"/>
      <c r="G60" s="59"/>
      <c r="H60" s="59"/>
      <c r="I60" s="93"/>
      <c r="J60" s="59"/>
      <c r="K60" s="22"/>
      <c r="L60" s="22"/>
    </row>
    <row r="61" spans="1:57" s="8" customFormat="1" ht="114.75">
      <c r="A61" s="66" t="s">
        <v>71</v>
      </c>
      <c r="B61" s="4" t="s">
        <v>17</v>
      </c>
      <c r="C61" s="95" t="s">
        <v>59</v>
      </c>
      <c r="D61" s="94">
        <v>38</v>
      </c>
      <c r="E61" s="74"/>
      <c r="F61" s="93"/>
      <c r="G61" s="59"/>
      <c r="H61" s="59"/>
      <c r="I61" s="93"/>
      <c r="J61" s="59"/>
      <c r="K61" s="22"/>
      <c r="L61" s="22"/>
    </row>
    <row r="62" spans="1:57" s="8" customFormat="1" ht="76.5">
      <c r="A62" s="66" t="s">
        <v>72</v>
      </c>
      <c r="B62" s="4" t="s">
        <v>19</v>
      </c>
      <c r="C62" s="95" t="s">
        <v>59</v>
      </c>
      <c r="D62" s="94">
        <v>480</v>
      </c>
      <c r="E62" s="74"/>
      <c r="F62" s="93"/>
      <c r="G62" s="59"/>
      <c r="H62" s="59"/>
      <c r="I62" s="93"/>
      <c r="J62" s="59"/>
      <c r="K62" s="22"/>
      <c r="L62" s="22"/>
    </row>
    <row r="63" spans="1:57" s="8" customFormat="1" ht="127.5">
      <c r="A63" s="66"/>
      <c r="B63" s="170" t="s">
        <v>0</v>
      </c>
      <c r="C63" s="95"/>
      <c r="D63" s="94"/>
      <c r="E63" s="74"/>
      <c r="F63" s="93"/>
      <c r="G63" s="59"/>
      <c r="H63" s="59"/>
      <c r="I63" s="93"/>
      <c r="J63" s="59"/>
      <c r="K63" s="22"/>
      <c r="L63" s="22"/>
    </row>
    <row r="64" spans="1:57" s="8" customFormat="1" ht="140.25">
      <c r="A64" s="66"/>
      <c r="B64" s="170" t="s">
        <v>18</v>
      </c>
      <c r="C64" s="95"/>
      <c r="D64" s="94"/>
      <c r="E64" s="74"/>
      <c r="F64" s="93"/>
      <c r="G64" s="59"/>
      <c r="H64" s="59"/>
      <c r="I64" s="93"/>
      <c r="J64" s="59"/>
      <c r="K64" s="22"/>
      <c r="L64" s="22"/>
    </row>
    <row r="65" spans="1:12" s="8" customFormat="1" ht="31.5" customHeight="1">
      <c r="A65" s="66" t="s">
        <v>73</v>
      </c>
      <c r="B65" s="4" t="s">
        <v>121</v>
      </c>
      <c r="C65" s="56" t="s">
        <v>29</v>
      </c>
      <c r="D65" s="56">
        <v>280</v>
      </c>
      <c r="E65" s="74"/>
      <c r="F65" s="93"/>
      <c r="G65" s="59"/>
      <c r="H65" s="59"/>
      <c r="I65" s="93"/>
      <c r="J65" s="59"/>
      <c r="K65" s="22"/>
      <c r="L65" s="22"/>
    </row>
    <row r="66" spans="1:12" s="8" customFormat="1" ht="33.75" customHeight="1">
      <c r="A66" s="66" t="s">
        <v>30</v>
      </c>
      <c r="B66" s="4" t="s">
        <v>122</v>
      </c>
      <c r="C66" s="56" t="s">
        <v>59</v>
      </c>
      <c r="D66" s="94">
        <v>1500</v>
      </c>
      <c r="E66" s="74"/>
      <c r="F66" s="93"/>
      <c r="G66" s="59"/>
      <c r="H66" s="59"/>
      <c r="I66" s="93"/>
      <c r="J66" s="59"/>
      <c r="K66" s="22"/>
      <c r="L66" s="22"/>
    </row>
    <row r="67" spans="1:12" s="8" customFormat="1" ht="18.75" customHeight="1">
      <c r="A67" s="66" t="s">
        <v>31</v>
      </c>
      <c r="B67" s="4" t="s">
        <v>124</v>
      </c>
      <c r="C67" s="56" t="s">
        <v>59</v>
      </c>
      <c r="D67" s="56">
        <v>100</v>
      </c>
      <c r="E67" s="74"/>
      <c r="F67" s="93"/>
      <c r="G67" s="59"/>
      <c r="H67" s="59"/>
      <c r="I67" s="93"/>
      <c r="J67" s="59"/>
      <c r="K67" s="22"/>
      <c r="L67" s="22"/>
    </row>
    <row r="68" spans="1:12" s="8" customFormat="1" ht="17.25" customHeight="1">
      <c r="A68" s="66" t="s">
        <v>32</v>
      </c>
      <c r="B68" s="39" t="s">
        <v>123</v>
      </c>
      <c r="C68" s="96" t="s">
        <v>59</v>
      </c>
      <c r="D68" s="96">
        <v>25</v>
      </c>
      <c r="E68" s="97"/>
      <c r="F68" s="93"/>
      <c r="G68" s="59"/>
      <c r="H68" s="59"/>
      <c r="I68" s="93"/>
      <c r="J68" s="59"/>
      <c r="K68" s="22"/>
      <c r="L68" s="22"/>
    </row>
    <row r="69" spans="1:12" s="8" customFormat="1" ht="30.75" customHeight="1">
      <c r="A69" s="66" t="s">
        <v>33</v>
      </c>
      <c r="B69" s="4" t="s">
        <v>125</v>
      </c>
      <c r="C69" s="56" t="s">
        <v>59</v>
      </c>
      <c r="D69" s="94">
        <v>1000</v>
      </c>
      <c r="E69" s="74"/>
      <c r="F69" s="93"/>
      <c r="G69" s="59"/>
      <c r="H69" s="59"/>
      <c r="I69" s="93"/>
      <c r="J69" s="59"/>
      <c r="K69" s="22"/>
      <c r="L69" s="22"/>
    </row>
    <row r="70" spans="1:12" s="8" customFormat="1" ht="19.5" customHeight="1">
      <c r="A70" s="66" t="s">
        <v>34</v>
      </c>
      <c r="B70" s="23" t="s">
        <v>27</v>
      </c>
      <c r="C70" s="98" t="s">
        <v>59</v>
      </c>
      <c r="D70" s="99">
        <v>950</v>
      </c>
      <c r="E70" s="74"/>
      <c r="F70" s="93"/>
      <c r="G70" s="59"/>
      <c r="H70" s="59"/>
      <c r="I70" s="93"/>
      <c r="J70" s="59"/>
      <c r="K70" s="22"/>
      <c r="L70" s="22"/>
    </row>
    <row r="71" spans="1:12" s="8" customFormat="1" ht="46.5" customHeight="1">
      <c r="A71" s="75" t="s">
        <v>35</v>
      </c>
      <c r="B71" s="14" t="s">
        <v>126</v>
      </c>
      <c r="C71" s="66" t="s">
        <v>59</v>
      </c>
      <c r="D71" s="66">
        <v>9</v>
      </c>
      <c r="E71" s="86"/>
      <c r="F71" s="93"/>
      <c r="G71" s="59"/>
      <c r="H71" s="59"/>
      <c r="I71" s="93"/>
      <c r="J71" s="59"/>
      <c r="K71" s="22"/>
      <c r="L71" s="22"/>
    </row>
    <row r="72" spans="1:12" s="8" customFormat="1" ht="25.5">
      <c r="A72" s="61" t="s">
        <v>36</v>
      </c>
      <c r="B72" s="14" t="s">
        <v>127</v>
      </c>
      <c r="C72" s="98" t="s">
        <v>59</v>
      </c>
      <c r="D72" s="87">
        <v>100</v>
      </c>
      <c r="E72" s="100"/>
      <c r="F72" s="93"/>
      <c r="G72" s="59"/>
      <c r="H72" s="59"/>
      <c r="I72" s="93"/>
      <c r="J72" s="59"/>
      <c r="K72" s="22"/>
      <c r="L72" s="22"/>
    </row>
    <row r="73" spans="1:12" s="8" customFormat="1" ht="75" customHeight="1">
      <c r="A73" s="66" t="s">
        <v>38</v>
      </c>
      <c r="B73" s="24" t="s">
        <v>128</v>
      </c>
      <c r="C73" s="98" t="s">
        <v>59</v>
      </c>
      <c r="D73" s="98">
        <v>1200</v>
      </c>
      <c r="E73" s="74"/>
      <c r="F73" s="93"/>
      <c r="G73" s="59"/>
      <c r="H73" s="59"/>
      <c r="I73" s="93"/>
      <c r="J73" s="59"/>
      <c r="K73" s="9"/>
      <c r="L73" s="9"/>
    </row>
    <row r="74" spans="1:12" s="8" customFormat="1" ht="43.5" customHeight="1">
      <c r="A74" s="66" t="s">
        <v>39</v>
      </c>
      <c r="B74" s="16" t="s">
        <v>142</v>
      </c>
      <c r="C74" s="79" t="s">
        <v>59</v>
      </c>
      <c r="D74" s="79">
        <v>1546</v>
      </c>
      <c r="E74" s="101"/>
      <c r="F74" s="93"/>
      <c r="G74" s="59"/>
      <c r="H74" s="59"/>
      <c r="I74" s="93"/>
      <c r="J74" s="59"/>
      <c r="K74" s="9"/>
      <c r="L74" s="9"/>
    </row>
    <row r="75" spans="1:12" s="8" customFormat="1" ht="60.75" customHeight="1">
      <c r="A75" s="61" t="s">
        <v>40</v>
      </c>
      <c r="B75" s="14" t="s">
        <v>129</v>
      </c>
      <c r="C75" s="102" t="s">
        <v>59</v>
      </c>
      <c r="D75" s="103">
        <v>2200</v>
      </c>
      <c r="E75" s="104"/>
      <c r="F75" s="93"/>
      <c r="G75" s="59"/>
      <c r="H75" s="59"/>
      <c r="I75" s="93"/>
      <c r="J75" s="59"/>
      <c r="K75" s="9"/>
      <c r="L75" s="9"/>
    </row>
    <row r="76" spans="1:12" s="8" customFormat="1" ht="45.75" customHeight="1">
      <c r="A76" s="61" t="s">
        <v>41</v>
      </c>
      <c r="B76" s="14" t="s">
        <v>130</v>
      </c>
      <c r="C76" s="98" t="s">
        <v>59</v>
      </c>
      <c r="D76" s="103">
        <v>2100</v>
      </c>
      <c r="E76" s="104"/>
      <c r="F76" s="93"/>
      <c r="G76" s="59"/>
      <c r="H76" s="59"/>
      <c r="I76" s="93"/>
      <c r="J76" s="59"/>
      <c r="K76" s="9"/>
      <c r="L76" s="9"/>
    </row>
    <row r="77" spans="1:12" s="8" customFormat="1" ht="60.75" customHeight="1">
      <c r="A77" s="61" t="s">
        <v>42</v>
      </c>
      <c r="B77" s="14" t="s">
        <v>131</v>
      </c>
      <c r="C77" s="98" t="s">
        <v>59</v>
      </c>
      <c r="D77" s="103">
        <v>550</v>
      </c>
      <c r="E77" s="104"/>
      <c r="F77" s="93"/>
      <c r="G77" s="59"/>
      <c r="H77" s="59"/>
      <c r="I77" s="93"/>
      <c r="J77" s="59"/>
      <c r="K77" s="9"/>
      <c r="L77" s="9"/>
    </row>
    <row r="78" spans="1:12" s="8" customFormat="1" ht="43.5" customHeight="1">
      <c r="A78" s="61" t="s">
        <v>43</v>
      </c>
      <c r="B78" s="14" t="s">
        <v>132</v>
      </c>
      <c r="C78" s="98" t="s">
        <v>59</v>
      </c>
      <c r="D78" s="103">
        <v>625</v>
      </c>
      <c r="E78" s="104"/>
      <c r="F78" s="93"/>
      <c r="G78" s="59"/>
      <c r="H78" s="59"/>
      <c r="I78" s="93"/>
      <c r="J78" s="59"/>
      <c r="K78" s="9"/>
      <c r="L78" s="9"/>
    </row>
    <row r="79" spans="1:12" s="8" customFormat="1" ht="51">
      <c r="A79" s="41"/>
      <c r="B79" s="6" t="s">
        <v>28</v>
      </c>
      <c r="C79" s="41"/>
      <c r="D79" s="67"/>
      <c r="E79" s="67"/>
      <c r="F79" s="68"/>
      <c r="G79" s="69"/>
      <c r="H79" s="67" t="s">
        <v>74</v>
      </c>
      <c r="I79" s="68"/>
      <c r="J79" s="64"/>
      <c r="K79" s="7"/>
      <c r="L79" s="7"/>
    </row>
    <row r="80" spans="1:12" s="8" customFormat="1">
      <c r="A80" s="46"/>
      <c r="B80" s="160"/>
      <c r="C80" s="46"/>
      <c r="D80" s="46"/>
      <c r="E80" s="46"/>
      <c r="F80" s="46"/>
      <c r="G80" s="46"/>
      <c r="H80" s="46"/>
      <c r="I80" s="46"/>
      <c r="J80" s="70"/>
      <c r="K80" s="9"/>
      <c r="L80" s="9"/>
    </row>
    <row r="81" spans="1:57" s="9" customFormat="1" ht="24.75" customHeight="1">
      <c r="A81" s="47"/>
      <c r="B81" s="162" t="s">
        <v>9</v>
      </c>
      <c r="C81" s="89"/>
      <c r="D81" s="89"/>
      <c r="E81" s="89"/>
      <c r="F81" s="89"/>
      <c r="G81" s="89"/>
      <c r="H81" s="89"/>
      <c r="I81" s="89"/>
      <c r="J81" s="89"/>
    </row>
    <row r="82" spans="1:57" s="8" customFormat="1" ht="18.75" customHeight="1">
      <c r="A82" s="151"/>
      <c r="B82" s="163" t="s">
        <v>23</v>
      </c>
      <c r="C82" s="90"/>
      <c r="D82" s="90"/>
      <c r="E82" s="90"/>
      <c r="F82" s="90"/>
      <c r="G82" s="90"/>
      <c r="H82" s="90"/>
      <c r="I82" s="90"/>
      <c r="J82" s="90"/>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1:57" s="9" customFormat="1" ht="58.5" customHeight="1">
      <c r="A83" s="148" t="s">
        <v>44</v>
      </c>
      <c r="B83" s="10" t="s">
        <v>45</v>
      </c>
      <c r="C83" s="50" t="s">
        <v>46</v>
      </c>
      <c r="D83" s="50" t="s">
        <v>47</v>
      </c>
      <c r="E83" s="50" t="s">
        <v>48</v>
      </c>
      <c r="F83" s="51" t="s">
        <v>49</v>
      </c>
      <c r="G83" s="52" t="s">
        <v>50</v>
      </c>
      <c r="H83" s="50" t="s">
        <v>51</v>
      </c>
      <c r="I83" s="50" t="s">
        <v>52</v>
      </c>
      <c r="J83" s="50" t="s">
        <v>22</v>
      </c>
      <c r="K83" s="11"/>
      <c r="L83" s="11"/>
    </row>
    <row r="84" spans="1:57" s="9" customFormat="1" ht="16.5" customHeight="1">
      <c r="A84" s="53"/>
      <c r="B84" s="25"/>
      <c r="C84" s="53"/>
      <c r="D84" s="54" t="s">
        <v>53</v>
      </c>
      <c r="E84" s="55" t="s">
        <v>54</v>
      </c>
      <c r="F84" s="55" t="s">
        <v>55</v>
      </c>
      <c r="G84" s="55"/>
      <c r="H84" s="55" t="s">
        <v>56</v>
      </c>
      <c r="I84" s="55" t="s">
        <v>57</v>
      </c>
      <c r="J84" s="55"/>
      <c r="K84" s="7"/>
      <c r="L84" s="13"/>
    </row>
    <row r="85" spans="1:57" s="8" customFormat="1" ht="45.75" customHeight="1">
      <c r="A85" s="61" t="s">
        <v>58</v>
      </c>
      <c r="B85" s="17" t="s">
        <v>133</v>
      </c>
      <c r="C85" s="98" t="s">
        <v>59</v>
      </c>
      <c r="D85" s="99">
        <v>200</v>
      </c>
      <c r="E85" s="85"/>
      <c r="F85" s="59"/>
      <c r="G85" s="59"/>
      <c r="H85" s="59"/>
      <c r="I85" s="59"/>
      <c r="J85" s="59"/>
      <c r="K85" s="34"/>
      <c r="L85" s="9"/>
    </row>
    <row r="86" spans="1:57" s="8" customFormat="1" ht="31.5" customHeight="1">
      <c r="A86" s="61" t="s">
        <v>60</v>
      </c>
      <c r="B86" s="17" t="s">
        <v>134</v>
      </c>
      <c r="C86" s="98" t="s">
        <v>59</v>
      </c>
      <c r="D86" s="99">
        <v>40</v>
      </c>
      <c r="E86" s="85"/>
      <c r="F86" s="59"/>
      <c r="G86" s="59"/>
      <c r="H86" s="59"/>
      <c r="I86" s="59"/>
      <c r="J86" s="59"/>
      <c r="K86" s="9"/>
      <c r="L86" s="9"/>
    </row>
    <row r="87" spans="1:57" s="8" customFormat="1" ht="99" customHeight="1">
      <c r="A87" s="61" t="s">
        <v>69</v>
      </c>
      <c r="B87" s="17" t="s">
        <v>135</v>
      </c>
      <c r="C87" s="98" t="s">
        <v>59</v>
      </c>
      <c r="D87" s="99">
        <v>150</v>
      </c>
      <c r="E87" s="59"/>
      <c r="F87" s="59"/>
      <c r="G87" s="59"/>
      <c r="H87" s="59"/>
      <c r="I87" s="59"/>
      <c r="J87" s="59"/>
      <c r="K87" s="9"/>
      <c r="L87" s="9"/>
    </row>
    <row r="88" spans="1:57" s="8" customFormat="1" ht="124.5" customHeight="1">
      <c r="A88" s="61" t="s">
        <v>70</v>
      </c>
      <c r="B88" s="17" t="s">
        <v>20</v>
      </c>
      <c r="C88" s="98" t="s">
        <v>59</v>
      </c>
      <c r="D88" s="99">
        <v>600</v>
      </c>
      <c r="E88" s="85"/>
      <c r="F88" s="59"/>
      <c r="G88" s="59"/>
      <c r="H88" s="59"/>
      <c r="I88" s="59"/>
      <c r="J88" s="59"/>
      <c r="K88" s="9"/>
      <c r="L88" s="9"/>
    </row>
    <row r="89" spans="1:57" s="8" customFormat="1" ht="51">
      <c r="A89" s="41"/>
      <c r="B89" s="6"/>
      <c r="C89" s="41"/>
      <c r="D89" s="67"/>
      <c r="E89" s="67"/>
      <c r="F89" s="68"/>
      <c r="G89" s="69"/>
      <c r="H89" s="67" t="s">
        <v>74</v>
      </c>
      <c r="I89" s="68"/>
      <c r="J89" s="64"/>
      <c r="K89" s="7"/>
      <c r="L89" s="7"/>
    </row>
    <row r="90" spans="1:57" s="8" customFormat="1">
      <c r="A90" s="46"/>
      <c r="B90" s="160"/>
      <c r="C90" s="46"/>
      <c r="D90" s="46"/>
      <c r="E90" s="46"/>
      <c r="F90" s="46"/>
      <c r="G90" s="46"/>
      <c r="H90" s="46"/>
      <c r="I90" s="46"/>
      <c r="J90" s="47"/>
      <c r="K90" s="9"/>
      <c r="L90" s="9"/>
    </row>
    <row r="91" spans="1:57" s="9" customFormat="1" ht="30" customHeight="1">
      <c r="A91" s="47"/>
      <c r="B91" s="162" t="s">
        <v>10</v>
      </c>
      <c r="C91" s="89"/>
      <c r="D91" s="89"/>
      <c r="E91" s="89"/>
      <c r="F91" s="89"/>
      <c r="G91" s="89"/>
      <c r="H91" s="89"/>
      <c r="I91" s="89"/>
      <c r="J91" s="89"/>
    </row>
    <row r="92" spans="1:57" s="8" customFormat="1">
      <c r="A92" s="151"/>
      <c r="B92" s="163" t="s">
        <v>2</v>
      </c>
      <c r="C92" s="90"/>
      <c r="D92" s="90"/>
      <c r="E92" s="90"/>
      <c r="F92" s="90"/>
      <c r="G92" s="90"/>
      <c r="H92" s="90"/>
      <c r="I92" s="90"/>
      <c r="J92" s="90"/>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1:57" s="9" customFormat="1" ht="63" customHeight="1">
      <c r="A93" s="148" t="s">
        <v>44</v>
      </c>
      <c r="B93" s="10" t="s">
        <v>45</v>
      </c>
      <c r="C93" s="50" t="s">
        <v>46</v>
      </c>
      <c r="D93" s="50" t="s">
        <v>47</v>
      </c>
      <c r="E93" s="50" t="s">
        <v>48</v>
      </c>
      <c r="F93" s="51" t="s">
        <v>49</v>
      </c>
      <c r="G93" s="52" t="s">
        <v>50</v>
      </c>
      <c r="H93" s="50" t="s">
        <v>51</v>
      </c>
      <c r="I93" s="50" t="s">
        <v>52</v>
      </c>
      <c r="J93" s="50" t="s">
        <v>22</v>
      </c>
      <c r="K93" s="11"/>
      <c r="L93" s="11"/>
    </row>
    <row r="94" spans="1:57" s="9" customFormat="1" ht="17.100000000000001" customHeight="1">
      <c r="A94" s="53"/>
      <c r="B94" s="12"/>
      <c r="C94" s="53"/>
      <c r="D94" s="54" t="s">
        <v>53</v>
      </c>
      <c r="E94" s="55" t="s">
        <v>54</v>
      </c>
      <c r="F94" s="55" t="s">
        <v>55</v>
      </c>
      <c r="G94" s="55"/>
      <c r="H94" s="55" t="s">
        <v>56</v>
      </c>
      <c r="I94" s="55" t="s">
        <v>57</v>
      </c>
      <c r="J94" s="55"/>
      <c r="K94" s="7"/>
      <c r="L94" s="13"/>
    </row>
    <row r="95" spans="1:57" s="8" customFormat="1" ht="114.75">
      <c r="A95" s="66" t="s">
        <v>58</v>
      </c>
      <c r="B95" s="4" t="s">
        <v>144</v>
      </c>
      <c r="C95" s="56" t="s">
        <v>59</v>
      </c>
      <c r="D95" s="56">
        <v>720</v>
      </c>
      <c r="E95" s="105"/>
      <c r="F95" s="93"/>
      <c r="G95" s="59"/>
      <c r="H95" s="59"/>
      <c r="I95" s="93"/>
      <c r="J95" s="59"/>
      <c r="K95" s="22"/>
      <c r="L95" s="22"/>
    </row>
    <row r="96" spans="1:57" s="8" customFormat="1" ht="129.75" customHeight="1">
      <c r="A96" s="66" t="s">
        <v>60</v>
      </c>
      <c r="B96" s="40" t="s">
        <v>143</v>
      </c>
      <c r="C96" s="106" t="s">
        <v>59</v>
      </c>
      <c r="D96" s="106">
        <v>30</v>
      </c>
      <c r="E96" s="86"/>
      <c r="F96" s="93"/>
      <c r="G96" s="59"/>
      <c r="H96" s="59"/>
      <c r="I96" s="93"/>
      <c r="J96" s="59"/>
      <c r="K96" s="22"/>
      <c r="L96" s="22"/>
    </row>
    <row r="97" spans="1:57" s="8" customFormat="1" ht="51">
      <c r="A97" s="41"/>
      <c r="B97" s="6"/>
      <c r="C97" s="41"/>
      <c r="D97" s="67"/>
      <c r="E97" s="67"/>
      <c r="F97" s="68"/>
      <c r="G97" s="69"/>
      <c r="H97" s="67" t="s">
        <v>74</v>
      </c>
      <c r="I97" s="68"/>
      <c r="J97" s="64"/>
      <c r="K97" s="7"/>
      <c r="L97" s="7"/>
    </row>
    <row r="98" spans="1:57" s="8" customFormat="1">
      <c r="A98" s="41"/>
      <c r="B98" s="6"/>
      <c r="C98" s="41"/>
      <c r="D98" s="107"/>
      <c r="E98" s="107"/>
      <c r="F98" s="108"/>
      <c r="G98" s="109"/>
      <c r="H98" s="107"/>
      <c r="I98" s="108"/>
      <c r="J98" s="110"/>
      <c r="K98" s="7"/>
      <c r="L98" s="7"/>
    </row>
    <row r="99" spans="1:57" s="9" customFormat="1" ht="30" customHeight="1">
      <c r="A99" s="47"/>
      <c r="B99" s="162" t="s">
        <v>11</v>
      </c>
      <c r="C99" s="89"/>
      <c r="D99" s="89"/>
      <c r="E99" s="89"/>
      <c r="F99" s="89"/>
      <c r="G99" s="89"/>
      <c r="H99" s="89"/>
      <c r="I99" s="89"/>
      <c r="J99" s="89"/>
    </row>
    <row r="100" spans="1:57" s="8" customFormat="1">
      <c r="A100" s="151"/>
      <c r="B100" s="163" t="s">
        <v>3</v>
      </c>
      <c r="C100" s="90"/>
      <c r="D100" s="90"/>
      <c r="E100" s="90"/>
      <c r="F100" s="90"/>
      <c r="G100" s="90"/>
      <c r="H100" s="90"/>
      <c r="I100" s="90"/>
      <c r="J100" s="90"/>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1:57" s="9" customFormat="1" ht="63" customHeight="1">
      <c r="A101" s="148" t="s">
        <v>44</v>
      </c>
      <c r="B101" s="10" t="s">
        <v>45</v>
      </c>
      <c r="C101" s="50" t="s">
        <v>46</v>
      </c>
      <c r="D101" s="50" t="s">
        <v>47</v>
      </c>
      <c r="E101" s="50" t="s">
        <v>48</v>
      </c>
      <c r="F101" s="51" t="s">
        <v>49</v>
      </c>
      <c r="G101" s="52" t="s">
        <v>50</v>
      </c>
      <c r="H101" s="50" t="s">
        <v>51</v>
      </c>
      <c r="I101" s="50" t="s">
        <v>52</v>
      </c>
      <c r="J101" s="50" t="s">
        <v>22</v>
      </c>
      <c r="K101" s="11"/>
      <c r="L101" s="11"/>
    </row>
    <row r="102" spans="1:57" s="9" customFormat="1" ht="17.100000000000001" customHeight="1">
      <c r="A102" s="53"/>
      <c r="B102" s="12"/>
      <c r="C102" s="53"/>
      <c r="D102" s="54" t="s">
        <v>53</v>
      </c>
      <c r="E102" s="55" t="s">
        <v>54</v>
      </c>
      <c r="F102" s="55" t="s">
        <v>55</v>
      </c>
      <c r="G102" s="55"/>
      <c r="H102" s="55" t="s">
        <v>56</v>
      </c>
      <c r="I102" s="55" t="s">
        <v>57</v>
      </c>
      <c r="J102" s="55"/>
      <c r="K102" s="7"/>
      <c r="L102" s="13"/>
    </row>
    <row r="103" spans="1:57" s="8" customFormat="1" ht="175.5" customHeight="1">
      <c r="A103" s="66" t="s">
        <v>58</v>
      </c>
      <c r="B103" s="4" t="s">
        <v>4</v>
      </c>
      <c r="C103" s="56" t="s">
        <v>59</v>
      </c>
      <c r="D103" s="56">
        <v>1800</v>
      </c>
      <c r="E103" s="105"/>
      <c r="F103" s="93"/>
      <c r="G103" s="59"/>
      <c r="H103" s="59"/>
      <c r="I103" s="93"/>
      <c r="J103" s="59"/>
      <c r="K103" s="22"/>
      <c r="L103" s="22"/>
    </row>
    <row r="104" spans="1:57" s="8" customFormat="1" ht="117.75" customHeight="1">
      <c r="A104" s="66" t="s">
        <v>60</v>
      </c>
      <c r="B104" s="40" t="s">
        <v>89</v>
      </c>
      <c r="C104" s="106" t="s">
        <v>59</v>
      </c>
      <c r="D104" s="106">
        <v>30</v>
      </c>
      <c r="E104" s="86"/>
      <c r="F104" s="93"/>
      <c r="G104" s="59"/>
      <c r="H104" s="59"/>
      <c r="I104" s="93"/>
      <c r="J104" s="59"/>
      <c r="K104" s="22"/>
      <c r="L104" s="22"/>
    </row>
    <row r="105" spans="1:57" s="8" customFormat="1" ht="51">
      <c r="A105" s="41"/>
      <c r="B105" s="6"/>
      <c r="C105" s="41"/>
      <c r="D105" s="67"/>
      <c r="E105" s="67"/>
      <c r="F105" s="68"/>
      <c r="G105" s="69"/>
      <c r="H105" s="67" t="s">
        <v>74</v>
      </c>
      <c r="I105" s="68"/>
      <c r="J105" s="64"/>
      <c r="K105" s="7"/>
      <c r="L105" s="7"/>
    </row>
    <row r="106" spans="1:57" s="8" customFormat="1">
      <c r="A106" s="46"/>
      <c r="B106" s="160"/>
      <c r="C106" s="46"/>
      <c r="D106" s="46"/>
      <c r="E106" s="46"/>
      <c r="F106" s="46"/>
      <c r="G106" s="46"/>
      <c r="H106" s="46"/>
      <c r="I106" s="46"/>
      <c r="J106" s="47"/>
      <c r="K106" s="9"/>
      <c r="L106" s="9"/>
    </row>
    <row r="107" spans="1:57" s="9" customFormat="1" ht="15.75" customHeight="1">
      <c r="A107" s="47"/>
      <c r="B107" s="162" t="s">
        <v>90</v>
      </c>
      <c r="C107" s="48"/>
      <c r="D107" s="47"/>
      <c r="E107" s="47"/>
      <c r="F107" s="71"/>
      <c r="G107" s="72"/>
      <c r="H107" s="41"/>
      <c r="I107" s="41"/>
      <c r="J107" s="47"/>
    </row>
    <row r="108" spans="1:57" s="8" customFormat="1" ht="15.75" customHeight="1">
      <c r="A108" s="152"/>
      <c r="B108" s="26" t="s">
        <v>26</v>
      </c>
      <c r="C108" s="73"/>
      <c r="D108" s="73"/>
      <c r="E108" s="73"/>
      <c r="F108" s="111"/>
      <c r="G108" s="112"/>
      <c r="H108" s="113"/>
      <c r="I108" s="113"/>
      <c r="J108" s="73"/>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1:57" s="9" customFormat="1" ht="54" customHeight="1">
      <c r="A109" s="148" t="s">
        <v>44</v>
      </c>
      <c r="B109" s="10" t="s">
        <v>45</v>
      </c>
      <c r="C109" s="50" t="s">
        <v>46</v>
      </c>
      <c r="D109" s="50" t="s">
        <v>47</v>
      </c>
      <c r="E109" s="50" t="s">
        <v>48</v>
      </c>
      <c r="F109" s="51" t="s">
        <v>49</v>
      </c>
      <c r="G109" s="52" t="s">
        <v>50</v>
      </c>
      <c r="H109" s="50" t="s">
        <v>51</v>
      </c>
      <c r="I109" s="50" t="s">
        <v>52</v>
      </c>
      <c r="J109" s="50" t="s">
        <v>22</v>
      </c>
      <c r="K109" s="11"/>
      <c r="L109" s="11"/>
    </row>
    <row r="110" spans="1:57" s="9" customFormat="1" ht="17.100000000000001" customHeight="1">
      <c r="A110" s="53"/>
      <c r="B110" s="27"/>
      <c r="C110" s="53"/>
      <c r="D110" s="54" t="s">
        <v>53</v>
      </c>
      <c r="E110" s="55" t="s">
        <v>54</v>
      </c>
      <c r="F110" s="55" t="s">
        <v>55</v>
      </c>
      <c r="G110" s="55"/>
      <c r="H110" s="55" t="s">
        <v>56</v>
      </c>
      <c r="I110" s="55" t="s">
        <v>57</v>
      </c>
      <c r="J110" s="55"/>
      <c r="K110" s="7"/>
      <c r="L110" s="13"/>
    </row>
    <row r="111" spans="1:57" s="8" customFormat="1" ht="194.25" customHeight="1">
      <c r="A111" s="114" t="s">
        <v>58</v>
      </c>
      <c r="B111" s="37" t="s">
        <v>145</v>
      </c>
      <c r="C111" s="114" t="s">
        <v>59</v>
      </c>
      <c r="D111" s="115">
        <v>20</v>
      </c>
      <c r="E111" s="116">
        <v>112</v>
      </c>
      <c r="F111" s="117"/>
      <c r="G111" s="77"/>
      <c r="H111" s="77"/>
      <c r="I111" s="117"/>
      <c r="J111" s="77"/>
      <c r="K111" s="22"/>
      <c r="L111" s="22"/>
      <c r="M111" s="22"/>
      <c r="N111" s="9"/>
      <c r="O111" s="9"/>
      <c r="P111" s="9"/>
      <c r="Q111" s="9"/>
      <c r="R111" s="22"/>
      <c r="S111" s="22"/>
      <c r="T111" s="22"/>
    </row>
    <row r="112" spans="1:57" s="8" customFormat="1" ht="38.25" customHeight="1">
      <c r="A112" s="64"/>
      <c r="B112" s="38" t="s">
        <v>95</v>
      </c>
      <c r="C112" s="64"/>
      <c r="D112" s="91"/>
      <c r="E112" s="92"/>
      <c r="F112" s="118"/>
      <c r="G112" s="80"/>
      <c r="H112" s="80"/>
      <c r="I112" s="118"/>
      <c r="J112" s="80"/>
      <c r="K112" s="22"/>
      <c r="L112" s="22"/>
    </row>
    <row r="113" spans="1:57" s="8" customFormat="1" ht="51">
      <c r="A113" s="41"/>
      <c r="B113" s="6"/>
      <c r="C113" s="41"/>
      <c r="D113" s="67"/>
      <c r="E113" s="67"/>
      <c r="F113" s="68"/>
      <c r="G113" s="69"/>
      <c r="H113" s="67" t="s">
        <v>74</v>
      </c>
      <c r="I113" s="68"/>
      <c r="J113" s="64"/>
      <c r="K113" s="7"/>
      <c r="L113" s="7"/>
    </row>
    <row r="114" spans="1:57" s="8" customFormat="1">
      <c r="A114" s="46"/>
      <c r="B114" s="160"/>
      <c r="C114" s="46"/>
      <c r="D114" s="46"/>
      <c r="E114" s="46"/>
      <c r="F114" s="46"/>
      <c r="G114" s="46"/>
      <c r="H114" s="46"/>
      <c r="I114" s="46"/>
      <c r="J114" s="70"/>
      <c r="K114" s="9"/>
      <c r="L114" s="9"/>
    </row>
    <row r="115" spans="1:57" s="9" customFormat="1" ht="15.75" customHeight="1">
      <c r="A115" s="47"/>
      <c r="B115" s="162" t="s">
        <v>12</v>
      </c>
      <c r="C115" s="89"/>
      <c r="D115" s="89"/>
      <c r="E115" s="89"/>
      <c r="F115" s="89"/>
      <c r="G115" s="89"/>
      <c r="H115" s="89"/>
      <c r="I115" s="89"/>
      <c r="J115" s="89"/>
    </row>
    <row r="116" spans="1:57" s="8" customFormat="1" ht="15.75" customHeight="1">
      <c r="A116" s="151"/>
      <c r="B116" s="163" t="s">
        <v>147</v>
      </c>
      <c r="C116" s="90"/>
      <c r="D116" s="90"/>
      <c r="E116" s="90"/>
      <c r="F116" s="90"/>
      <c r="G116" s="90"/>
      <c r="H116" s="90"/>
      <c r="I116" s="90"/>
      <c r="J116" s="90"/>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1:57" s="9" customFormat="1" ht="77.25" customHeight="1">
      <c r="A117" s="148" t="s">
        <v>44</v>
      </c>
      <c r="B117" s="10" t="s">
        <v>45</v>
      </c>
      <c r="C117" s="50" t="s">
        <v>46</v>
      </c>
      <c r="D117" s="50" t="s">
        <v>47</v>
      </c>
      <c r="E117" s="50" t="s">
        <v>48</v>
      </c>
      <c r="F117" s="51" t="s">
        <v>49</v>
      </c>
      <c r="G117" s="52" t="s">
        <v>50</v>
      </c>
      <c r="H117" s="50" t="s">
        <v>51</v>
      </c>
      <c r="I117" s="50" t="s">
        <v>52</v>
      </c>
      <c r="J117" s="50" t="s">
        <v>22</v>
      </c>
      <c r="K117" s="11"/>
      <c r="L117" s="11"/>
    </row>
    <row r="118" spans="1:57" s="9" customFormat="1" ht="17.100000000000001" customHeight="1">
      <c r="A118" s="53"/>
      <c r="B118" s="27"/>
      <c r="C118" s="53"/>
      <c r="D118" s="54" t="s">
        <v>53</v>
      </c>
      <c r="E118" s="55" t="s">
        <v>54</v>
      </c>
      <c r="F118" s="55" t="s">
        <v>55</v>
      </c>
      <c r="G118" s="55"/>
      <c r="H118" s="55" t="s">
        <v>56</v>
      </c>
      <c r="I118" s="55" t="s">
        <v>57</v>
      </c>
      <c r="J118" s="55"/>
      <c r="K118" s="7"/>
      <c r="L118" s="13"/>
    </row>
    <row r="119" spans="1:57" s="8" customFormat="1" ht="78.75" customHeight="1">
      <c r="A119" s="66" t="s">
        <v>58</v>
      </c>
      <c r="B119" s="18" t="s">
        <v>15</v>
      </c>
      <c r="C119" s="61" t="s">
        <v>59</v>
      </c>
      <c r="D119" s="61">
        <v>20</v>
      </c>
      <c r="E119" s="57"/>
      <c r="F119" s="119"/>
      <c r="G119" s="59"/>
      <c r="H119" s="59"/>
      <c r="I119" s="60"/>
      <c r="J119" s="59"/>
      <c r="K119" s="9"/>
      <c r="L119" s="9"/>
    </row>
    <row r="120" spans="1:57" s="8" customFormat="1" ht="76.5">
      <c r="A120" s="66" t="s">
        <v>60</v>
      </c>
      <c r="B120" s="16" t="s">
        <v>146</v>
      </c>
      <c r="C120" s="66" t="s">
        <v>59</v>
      </c>
      <c r="D120" s="66">
        <v>30</v>
      </c>
      <c r="E120" s="63"/>
      <c r="F120" s="119"/>
      <c r="G120" s="59"/>
      <c r="H120" s="59"/>
      <c r="I120" s="60"/>
      <c r="J120" s="59"/>
      <c r="K120" s="9"/>
      <c r="L120" s="9"/>
    </row>
    <row r="121" spans="1:57" s="8" customFormat="1" ht="76.5" customHeight="1">
      <c r="A121" s="66" t="s">
        <v>69</v>
      </c>
      <c r="B121" s="14" t="s">
        <v>96</v>
      </c>
      <c r="C121" s="66" t="s">
        <v>29</v>
      </c>
      <c r="D121" s="66">
        <v>45</v>
      </c>
      <c r="E121" s="63"/>
      <c r="F121" s="119"/>
      <c r="G121" s="59"/>
      <c r="H121" s="59"/>
      <c r="I121" s="60"/>
      <c r="J121" s="59"/>
      <c r="K121" s="9"/>
      <c r="L121" s="9"/>
    </row>
    <row r="122" spans="1:57" s="8" customFormat="1" ht="25.5">
      <c r="A122" s="75" t="s">
        <v>70</v>
      </c>
      <c r="B122" s="24" t="s">
        <v>97</v>
      </c>
      <c r="C122" s="98" t="s">
        <v>29</v>
      </c>
      <c r="D122" s="98">
        <v>64</v>
      </c>
      <c r="E122" s="120"/>
      <c r="F122" s="119"/>
      <c r="G122" s="59"/>
      <c r="H122" s="59"/>
      <c r="I122" s="60"/>
      <c r="J122" s="59"/>
      <c r="K122" s="9"/>
      <c r="L122" s="9"/>
    </row>
    <row r="123" spans="1:57" s="8" customFormat="1">
      <c r="A123" s="66" t="s">
        <v>71</v>
      </c>
      <c r="B123" s="14" t="s">
        <v>98</v>
      </c>
      <c r="C123" s="66" t="s">
        <v>59</v>
      </c>
      <c r="D123" s="66">
        <v>5</v>
      </c>
      <c r="E123" s="63"/>
      <c r="F123" s="119"/>
      <c r="G123" s="59"/>
      <c r="H123" s="59"/>
      <c r="I123" s="60"/>
      <c r="J123" s="59"/>
      <c r="K123" s="9"/>
      <c r="L123" s="9"/>
    </row>
    <row r="124" spans="1:57" s="8" customFormat="1" ht="51">
      <c r="A124" s="41"/>
      <c r="B124" s="6"/>
      <c r="C124" s="41"/>
      <c r="D124" s="67"/>
      <c r="E124" s="67"/>
      <c r="F124" s="68"/>
      <c r="G124" s="69"/>
      <c r="H124" s="67" t="s">
        <v>74</v>
      </c>
      <c r="I124" s="68"/>
      <c r="J124" s="64"/>
      <c r="K124" s="7"/>
      <c r="L124" s="7"/>
    </row>
    <row r="125" spans="1:57" s="8" customFormat="1">
      <c r="A125" s="46"/>
      <c r="B125" s="160"/>
      <c r="C125" s="46"/>
      <c r="D125" s="46"/>
      <c r="E125" s="46"/>
      <c r="F125" s="46"/>
      <c r="G125" s="46"/>
      <c r="H125" s="46"/>
      <c r="I125" s="46"/>
      <c r="J125" s="70"/>
      <c r="K125" s="9"/>
      <c r="L125" s="9"/>
    </row>
    <row r="126" spans="1:57" s="9" customFormat="1" ht="15.75" customHeight="1">
      <c r="A126" s="47"/>
      <c r="B126" s="162" t="s">
        <v>91</v>
      </c>
      <c r="C126" s="48"/>
      <c r="D126" s="48"/>
      <c r="E126" s="47"/>
      <c r="F126" s="71"/>
      <c r="G126" s="72"/>
      <c r="H126" s="41"/>
      <c r="I126" s="41"/>
      <c r="J126" s="47"/>
    </row>
    <row r="127" spans="1:57" s="8" customFormat="1" ht="15.75" customHeight="1">
      <c r="A127" s="153"/>
      <c r="B127" s="26" t="s">
        <v>75</v>
      </c>
      <c r="C127" s="73"/>
      <c r="D127" s="73"/>
      <c r="E127" s="113"/>
      <c r="F127" s="111"/>
      <c r="G127" s="112"/>
      <c r="H127" s="113"/>
      <c r="I127" s="113"/>
      <c r="J127" s="73"/>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1:57" s="9" customFormat="1" ht="59.25" customHeight="1">
      <c r="A128" s="148" t="s">
        <v>44</v>
      </c>
      <c r="B128" s="10" t="s">
        <v>45</v>
      </c>
      <c r="C128" s="50" t="s">
        <v>46</v>
      </c>
      <c r="D128" s="50" t="s">
        <v>47</v>
      </c>
      <c r="E128" s="50" t="s">
        <v>48</v>
      </c>
      <c r="F128" s="51" t="s">
        <v>49</v>
      </c>
      <c r="G128" s="52" t="s">
        <v>50</v>
      </c>
      <c r="H128" s="50" t="s">
        <v>51</v>
      </c>
      <c r="I128" s="50" t="s">
        <v>52</v>
      </c>
      <c r="J128" s="50" t="s">
        <v>22</v>
      </c>
      <c r="K128" s="11"/>
      <c r="L128" s="11"/>
    </row>
    <row r="129" spans="1:57" s="9" customFormat="1" ht="17.100000000000001" customHeight="1">
      <c r="A129" s="53"/>
      <c r="B129" s="27"/>
      <c r="C129" s="53"/>
      <c r="D129" s="54" t="s">
        <v>53</v>
      </c>
      <c r="E129" s="55" t="s">
        <v>54</v>
      </c>
      <c r="F129" s="55" t="s">
        <v>55</v>
      </c>
      <c r="G129" s="55"/>
      <c r="H129" s="55" t="s">
        <v>56</v>
      </c>
      <c r="I129" s="55" t="s">
        <v>57</v>
      </c>
      <c r="J129" s="55"/>
      <c r="K129" s="7"/>
      <c r="L129" s="13"/>
    </row>
    <row r="130" spans="1:57" s="8" customFormat="1" ht="55.5" customHeight="1">
      <c r="A130" s="66" t="s">
        <v>58</v>
      </c>
      <c r="B130" s="28" t="s">
        <v>99</v>
      </c>
      <c r="C130" s="121" t="s">
        <v>29</v>
      </c>
      <c r="D130" s="61">
        <v>130</v>
      </c>
      <c r="E130" s="65"/>
      <c r="F130" s="119"/>
      <c r="G130" s="59"/>
      <c r="H130" s="59"/>
      <c r="I130" s="60"/>
      <c r="J130" s="59"/>
      <c r="K130" s="9"/>
      <c r="L130" s="9"/>
    </row>
    <row r="131" spans="1:57" s="8" customFormat="1" ht="51">
      <c r="A131" s="66" t="s">
        <v>60</v>
      </c>
      <c r="B131" s="15" t="s">
        <v>100</v>
      </c>
      <c r="C131" s="121" t="s">
        <v>29</v>
      </c>
      <c r="D131" s="61">
        <v>90</v>
      </c>
      <c r="E131" s="63"/>
      <c r="F131" s="119"/>
      <c r="G131" s="59"/>
      <c r="H131" s="59"/>
      <c r="I131" s="60"/>
      <c r="J131" s="59"/>
      <c r="K131" s="9"/>
      <c r="L131" s="9"/>
    </row>
    <row r="132" spans="1:57" s="8" customFormat="1" ht="44.25" customHeight="1">
      <c r="A132" s="66" t="s">
        <v>69</v>
      </c>
      <c r="B132" s="15" t="s">
        <v>101</v>
      </c>
      <c r="C132" s="121" t="s">
        <v>29</v>
      </c>
      <c r="D132" s="75">
        <v>10</v>
      </c>
      <c r="E132" s="122"/>
      <c r="F132" s="119"/>
      <c r="G132" s="59"/>
      <c r="H132" s="59"/>
      <c r="I132" s="60"/>
      <c r="J132" s="59"/>
      <c r="K132" s="9"/>
      <c r="L132" s="9"/>
    </row>
    <row r="133" spans="1:57" s="8" customFormat="1" ht="56.25" customHeight="1">
      <c r="A133" s="142" t="s">
        <v>70</v>
      </c>
      <c r="B133" s="29" t="s">
        <v>102</v>
      </c>
      <c r="C133" s="123" t="s">
        <v>29</v>
      </c>
      <c r="D133" s="114">
        <v>70</v>
      </c>
      <c r="E133" s="122"/>
      <c r="F133" s="119"/>
      <c r="G133" s="59"/>
      <c r="H133" s="59"/>
      <c r="I133" s="60"/>
      <c r="J133" s="59"/>
      <c r="K133" s="9"/>
      <c r="L133" s="9"/>
    </row>
    <row r="134" spans="1:57" s="8" customFormat="1" ht="16.5" customHeight="1">
      <c r="A134" s="66" t="s">
        <v>71</v>
      </c>
      <c r="B134" s="28" t="s">
        <v>103</v>
      </c>
      <c r="C134" s="124" t="s">
        <v>59</v>
      </c>
      <c r="D134" s="66">
        <v>10</v>
      </c>
      <c r="E134" s="63"/>
      <c r="F134" s="119"/>
      <c r="G134" s="59"/>
      <c r="H134" s="59"/>
      <c r="I134" s="60"/>
      <c r="J134" s="59"/>
      <c r="K134" s="9"/>
      <c r="L134" s="9"/>
    </row>
    <row r="135" spans="1:57" s="8" customFormat="1" ht="15.75" customHeight="1">
      <c r="A135" s="66" t="s">
        <v>72</v>
      </c>
      <c r="B135" s="28" t="s">
        <v>104</v>
      </c>
      <c r="C135" s="124" t="s">
        <v>59</v>
      </c>
      <c r="D135" s="66">
        <v>20</v>
      </c>
      <c r="E135" s="63"/>
      <c r="F135" s="119"/>
      <c r="G135" s="59"/>
      <c r="H135" s="59"/>
      <c r="I135" s="60"/>
      <c r="J135" s="59"/>
      <c r="K135" s="9"/>
      <c r="L135" s="9"/>
    </row>
    <row r="136" spans="1:57" s="8" customFormat="1" ht="89.25" customHeight="1">
      <c r="A136" s="66" t="s">
        <v>73</v>
      </c>
      <c r="B136" s="28" t="s">
        <v>148</v>
      </c>
      <c r="C136" s="124" t="s">
        <v>59</v>
      </c>
      <c r="D136" s="66">
        <v>30</v>
      </c>
      <c r="E136" s="63"/>
      <c r="F136" s="119"/>
      <c r="G136" s="59"/>
      <c r="H136" s="59"/>
      <c r="I136" s="60"/>
      <c r="J136" s="59"/>
      <c r="K136" s="9"/>
      <c r="L136" s="9"/>
    </row>
    <row r="137" spans="1:57" s="8" customFormat="1" ht="35.25" customHeight="1">
      <c r="A137" s="66" t="s">
        <v>30</v>
      </c>
      <c r="B137" s="28" t="s">
        <v>76</v>
      </c>
      <c r="C137" s="124" t="s">
        <v>59</v>
      </c>
      <c r="D137" s="66">
        <v>10</v>
      </c>
      <c r="E137" s="63"/>
      <c r="F137" s="119"/>
      <c r="G137" s="59"/>
      <c r="H137" s="59"/>
      <c r="I137" s="60"/>
      <c r="J137" s="59"/>
      <c r="K137" s="9"/>
      <c r="L137" s="9"/>
    </row>
    <row r="138" spans="1:57" s="8" customFormat="1" ht="51">
      <c r="A138" s="41"/>
      <c r="B138" s="6"/>
      <c r="C138" s="41"/>
      <c r="D138" s="67"/>
      <c r="E138" s="67"/>
      <c r="F138" s="68"/>
      <c r="G138" s="69"/>
      <c r="H138" s="67" t="s">
        <v>74</v>
      </c>
      <c r="I138" s="68"/>
      <c r="J138" s="64"/>
      <c r="K138" s="7"/>
      <c r="L138" s="7"/>
    </row>
    <row r="139" spans="1:57" s="8" customFormat="1">
      <c r="A139" s="46"/>
      <c r="B139" s="160"/>
      <c r="C139" s="46"/>
      <c r="D139" s="46"/>
      <c r="E139" s="46"/>
      <c r="F139" s="46"/>
      <c r="G139" s="46"/>
      <c r="H139" s="46"/>
      <c r="I139" s="46"/>
      <c r="J139" s="70"/>
      <c r="K139" s="9"/>
      <c r="L139" s="9"/>
    </row>
    <row r="140" spans="1:57" s="9" customFormat="1">
      <c r="A140" s="41"/>
      <c r="B140" s="19" t="s">
        <v>92</v>
      </c>
      <c r="C140" s="125"/>
      <c r="D140" s="47"/>
      <c r="E140" s="41"/>
      <c r="F140" s="71"/>
      <c r="G140" s="72"/>
      <c r="H140" s="41"/>
      <c r="I140" s="41"/>
      <c r="J140" s="41"/>
    </row>
    <row r="141" spans="1:57" s="8" customFormat="1">
      <c r="A141" s="152"/>
      <c r="B141" s="30" t="s">
        <v>25</v>
      </c>
      <c r="C141" s="113"/>
      <c r="D141" s="73"/>
      <c r="E141" s="113"/>
      <c r="F141" s="111"/>
      <c r="G141" s="112"/>
      <c r="H141" s="113"/>
      <c r="I141" s="113"/>
      <c r="J141" s="113"/>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1:57" s="9" customFormat="1" ht="57.75" customHeight="1">
      <c r="A142" s="148" t="s">
        <v>44</v>
      </c>
      <c r="B142" s="10" t="s">
        <v>45</v>
      </c>
      <c r="C142" s="50" t="s">
        <v>46</v>
      </c>
      <c r="D142" s="50" t="s">
        <v>47</v>
      </c>
      <c r="E142" s="50" t="s">
        <v>48</v>
      </c>
      <c r="F142" s="51" t="s">
        <v>49</v>
      </c>
      <c r="G142" s="52" t="s">
        <v>50</v>
      </c>
      <c r="H142" s="50" t="s">
        <v>51</v>
      </c>
      <c r="I142" s="50" t="s">
        <v>52</v>
      </c>
      <c r="J142" s="50" t="s">
        <v>22</v>
      </c>
      <c r="K142" s="11"/>
      <c r="L142" s="11"/>
    </row>
    <row r="143" spans="1:57" s="9" customFormat="1" ht="17.100000000000001" customHeight="1">
      <c r="A143" s="53"/>
      <c r="B143" s="12"/>
      <c r="C143" s="53"/>
      <c r="D143" s="54" t="s">
        <v>53</v>
      </c>
      <c r="E143" s="55" t="s">
        <v>54</v>
      </c>
      <c r="F143" s="55" t="s">
        <v>55</v>
      </c>
      <c r="G143" s="55"/>
      <c r="H143" s="55" t="s">
        <v>56</v>
      </c>
      <c r="I143" s="55" t="s">
        <v>57</v>
      </c>
      <c r="J143" s="55"/>
      <c r="K143" s="7"/>
      <c r="L143" s="13"/>
    </row>
    <row r="144" spans="1:57" s="8" customFormat="1" ht="66.75" customHeight="1">
      <c r="A144" s="66" t="s">
        <v>58</v>
      </c>
      <c r="B144" s="14" t="s">
        <v>149</v>
      </c>
      <c r="C144" s="66" t="s">
        <v>59</v>
      </c>
      <c r="D144" s="66">
        <v>2</v>
      </c>
      <c r="E144" s="63"/>
      <c r="F144" s="119"/>
      <c r="G144" s="59"/>
      <c r="H144" s="59"/>
      <c r="I144" s="60"/>
      <c r="J144" s="59"/>
      <c r="K144" s="34"/>
      <c r="L144" s="9"/>
    </row>
    <row r="145" spans="1:57" ht="67.5" customHeight="1">
      <c r="A145" s="154" t="s">
        <v>60</v>
      </c>
      <c r="B145" s="14" t="s">
        <v>150</v>
      </c>
      <c r="C145" s="66" t="s">
        <v>59</v>
      </c>
      <c r="D145" s="66">
        <v>10</v>
      </c>
      <c r="E145" s="63"/>
      <c r="F145" s="119"/>
      <c r="G145" s="126"/>
      <c r="H145" s="126"/>
      <c r="I145" s="60"/>
      <c r="J145" s="126"/>
    </row>
    <row r="146" spans="1:57" s="8" customFormat="1" ht="51">
      <c r="A146" s="41"/>
      <c r="B146" s="6"/>
      <c r="C146" s="41"/>
      <c r="D146" s="67"/>
      <c r="E146" s="67"/>
      <c r="F146" s="68">
        <f>SUM(F144:F145)</f>
        <v>0</v>
      </c>
      <c r="G146" s="69"/>
      <c r="H146" s="67" t="s">
        <v>74</v>
      </c>
      <c r="I146" s="68"/>
      <c r="J146" s="64"/>
      <c r="K146" s="6"/>
      <c r="L146" s="7"/>
    </row>
    <row r="147" spans="1:57" s="8" customFormat="1">
      <c r="A147" s="46"/>
      <c r="B147" s="160"/>
      <c r="C147" s="46"/>
      <c r="D147" s="46"/>
      <c r="E147" s="46"/>
      <c r="F147" s="46"/>
      <c r="G147" s="46"/>
      <c r="H147" s="46"/>
      <c r="I147" s="46"/>
      <c r="J147" s="70"/>
      <c r="K147" s="9"/>
      <c r="L147" s="9"/>
    </row>
    <row r="148" spans="1:57" s="9" customFormat="1" ht="15.75" customHeight="1">
      <c r="A148" s="47"/>
      <c r="B148" s="162" t="s">
        <v>14</v>
      </c>
      <c r="C148" s="47"/>
      <c r="D148" s="47"/>
      <c r="E148" s="47"/>
      <c r="F148" s="47"/>
      <c r="G148" s="47"/>
      <c r="H148" s="47"/>
      <c r="I148" s="47"/>
      <c r="J148" s="47"/>
    </row>
    <row r="149" spans="1:57" s="8" customFormat="1" ht="15.75" customHeight="1">
      <c r="A149" s="152"/>
      <c r="B149" s="31" t="s">
        <v>79</v>
      </c>
      <c r="C149" s="73"/>
      <c r="D149" s="73"/>
      <c r="E149" s="73"/>
      <c r="F149" s="111"/>
      <c r="G149" s="112"/>
      <c r="H149" s="113"/>
      <c r="I149" s="113"/>
      <c r="J149" s="113"/>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1:57" s="9" customFormat="1" ht="71.25" customHeight="1">
      <c r="A150" s="148" t="s">
        <v>44</v>
      </c>
      <c r="B150" s="10" t="s">
        <v>45</v>
      </c>
      <c r="C150" s="50" t="s">
        <v>46</v>
      </c>
      <c r="D150" s="50" t="s">
        <v>47</v>
      </c>
      <c r="E150" s="50" t="s">
        <v>48</v>
      </c>
      <c r="F150" s="51" t="s">
        <v>49</v>
      </c>
      <c r="G150" s="52" t="s">
        <v>50</v>
      </c>
      <c r="H150" s="50" t="s">
        <v>51</v>
      </c>
      <c r="I150" s="50" t="s">
        <v>52</v>
      </c>
      <c r="J150" s="50" t="s">
        <v>22</v>
      </c>
      <c r="K150" s="11"/>
      <c r="L150" s="11"/>
    </row>
    <row r="151" spans="1:57" s="9" customFormat="1" ht="17.100000000000001" customHeight="1">
      <c r="A151" s="53"/>
      <c r="B151" s="12"/>
      <c r="C151" s="53"/>
      <c r="D151" s="54" t="s">
        <v>53</v>
      </c>
      <c r="E151" s="55" t="s">
        <v>54</v>
      </c>
      <c r="F151" s="55" t="s">
        <v>55</v>
      </c>
      <c r="G151" s="55"/>
      <c r="H151" s="55" t="s">
        <v>56</v>
      </c>
      <c r="I151" s="55" t="s">
        <v>57</v>
      </c>
      <c r="J151" s="55"/>
      <c r="K151" s="7"/>
      <c r="L151" s="13"/>
    </row>
    <row r="152" spans="1:57" s="8" customFormat="1" ht="18" customHeight="1">
      <c r="A152" s="154">
        <v>1</v>
      </c>
      <c r="B152" s="14" t="s">
        <v>105</v>
      </c>
      <c r="C152" s="61" t="s">
        <v>29</v>
      </c>
      <c r="D152" s="61">
        <v>3</v>
      </c>
      <c r="E152" s="127"/>
      <c r="F152" s="119"/>
      <c r="G152" s="59"/>
      <c r="H152" s="59"/>
      <c r="I152" s="60"/>
      <c r="J152" s="59"/>
      <c r="K152" s="9"/>
      <c r="L152" s="9"/>
    </row>
    <row r="153" spans="1:57" s="8" customFormat="1" ht="17.25" customHeight="1">
      <c r="A153" s="154">
        <v>2</v>
      </c>
      <c r="B153" s="14" t="s">
        <v>106</v>
      </c>
      <c r="C153" s="61" t="s">
        <v>29</v>
      </c>
      <c r="D153" s="61">
        <v>3</v>
      </c>
      <c r="E153" s="127"/>
      <c r="F153" s="119"/>
      <c r="G153" s="59"/>
      <c r="H153" s="59"/>
      <c r="I153" s="60"/>
      <c r="J153" s="59"/>
      <c r="K153" s="9"/>
      <c r="L153" s="9"/>
    </row>
    <row r="154" spans="1:57" s="8" customFormat="1" ht="23.25" customHeight="1">
      <c r="A154" s="66">
        <v>3</v>
      </c>
      <c r="B154" s="14" t="s">
        <v>80</v>
      </c>
      <c r="C154" s="61" t="s">
        <v>29</v>
      </c>
      <c r="D154" s="61">
        <v>1</v>
      </c>
      <c r="E154" s="127"/>
      <c r="F154" s="119"/>
      <c r="G154" s="59"/>
      <c r="H154" s="59"/>
      <c r="I154" s="60"/>
      <c r="J154" s="59"/>
      <c r="K154" s="9"/>
      <c r="L154" s="9"/>
    </row>
    <row r="155" spans="1:57" s="8" customFormat="1" ht="51">
      <c r="A155" s="41"/>
      <c r="B155" s="6"/>
      <c r="C155" s="41"/>
      <c r="D155" s="67"/>
      <c r="E155" s="67"/>
      <c r="F155" s="68"/>
      <c r="G155" s="69"/>
      <c r="H155" s="67" t="s">
        <v>74</v>
      </c>
      <c r="I155" s="68"/>
      <c r="J155" s="64"/>
      <c r="K155" s="6"/>
      <c r="L155" s="7"/>
    </row>
    <row r="156" spans="1:57" s="8" customFormat="1">
      <c r="A156" s="46"/>
      <c r="B156" s="160"/>
      <c r="C156" s="46"/>
      <c r="D156" s="46"/>
      <c r="E156" s="46"/>
      <c r="F156" s="46"/>
      <c r="G156" s="46"/>
      <c r="H156" s="46"/>
      <c r="I156" s="46"/>
      <c r="J156" s="70"/>
      <c r="K156" s="9"/>
      <c r="L156" s="9"/>
    </row>
    <row r="157" spans="1:57" s="6" customFormat="1" ht="33.75" customHeight="1">
      <c r="A157" s="129"/>
      <c r="B157" s="3" t="s">
        <v>13</v>
      </c>
      <c r="C157" s="128"/>
      <c r="D157" s="128"/>
      <c r="E157" s="129"/>
      <c r="F157" s="130"/>
      <c r="G157" s="131"/>
      <c r="H157" s="129"/>
      <c r="I157" s="129"/>
      <c r="J157" s="132"/>
    </row>
    <row r="158" spans="1:57" s="9" customFormat="1" ht="67.5" customHeight="1">
      <c r="A158" s="148" t="s">
        <v>44</v>
      </c>
      <c r="B158" s="10" t="s">
        <v>45</v>
      </c>
      <c r="C158" s="50" t="s">
        <v>46</v>
      </c>
      <c r="D158" s="50" t="s">
        <v>47</v>
      </c>
      <c r="E158" s="50" t="s">
        <v>48</v>
      </c>
      <c r="F158" s="51" t="s">
        <v>49</v>
      </c>
      <c r="G158" s="52" t="s">
        <v>50</v>
      </c>
      <c r="H158" s="50" t="s">
        <v>51</v>
      </c>
      <c r="I158" s="50" t="s">
        <v>52</v>
      </c>
      <c r="J158" s="50" t="s">
        <v>22</v>
      </c>
      <c r="K158" s="11"/>
      <c r="L158" s="11"/>
    </row>
    <row r="159" spans="1:57" s="9" customFormat="1" ht="17.100000000000001" customHeight="1">
      <c r="A159" s="53"/>
      <c r="B159" s="12"/>
      <c r="C159" s="53"/>
      <c r="D159" s="54" t="s">
        <v>53</v>
      </c>
      <c r="E159" s="55" t="s">
        <v>54</v>
      </c>
      <c r="F159" s="55" t="s">
        <v>55</v>
      </c>
      <c r="G159" s="55"/>
      <c r="H159" s="55" t="s">
        <v>56</v>
      </c>
      <c r="I159" s="55" t="s">
        <v>57</v>
      </c>
      <c r="J159" s="55"/>
      <c r="K159" s="7"/>
      <c r="L159" s="13"/>
    </row>
    <row r="160" spans="1:57" s="32" customFormat="1" ht="31.5" customHeight="1">
      <c r="A160" s="61" t="s">
        <v>58</v>
      </c>
      <c r="B160" s="4" t="s">
        <v>77</v>
      </c>
      <c r="C160" s="56" t="s">
        <v>59</v>
      </c>
      <c r="D160" s="56">
        <v>5250</v>
      </c>
      <c r="E160" s="74"/>
      <c r="F160" s="133"/>
      <c r="G160" s="134"/>
      <c r="H160" s="74"/>
      <c r="I160" s="74"/>
      <c r="J160" s="61"/>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row>
    <row r="161" spans="1:57" s="8" customFormat="1" ht="51">
      <c r="A161" s="41"/>
      <c r="B161" s="6"/>
      <c r="C161" s="41"/>
      <c r="D161" s="67"/>
      <c r="E161" s="67"/>
      <c r="F161" s="68"/>
      <c r="G161" s="69"/>
      <c r="H161" s="67" t="s">
        <v>74</v>
      </c>
      <c r="I161" s="68"/>
      <c r="J161" s="64"/>
      <c r="K161" s="6"/>
      <c r="L161" s="7"/>
    </row>
    <row r="162" spans="1:57" s="8" customFormat="1">
      <c r="A162" s="46"/>
      <c r="B162" s="160"/>
      <c r="C162" s="46"/>
      <c r="D162" s="46"/>
      <c r="E162" s="46"/>
      <c r="F162" s="46"/>
      <c r="G162" s="46"/>
      <c r="H162" s="46"/>
      <c r="I162" s="46"/>
      <c r="J162" s="70"/>
      <c r="K162" s="9"/>
      <c r="L162" s="9"/>
    </row>
    <row r="163" spans="1:57" s="8" customFormat="1" ht="17.100000000000001" customHeight="1">
      <c r="A163" s="47"/>
      <c r="B163" s="162" t="s">
        <v>93</v>
      </c>
      <c r="C163" s="47"/>
      <c r="D163" s="47"/>
      <c r="E163" s="41"/>
      <c r="F163" s="71"/>
      <c r="G163" s="72"/>
      <c r="H163" s="41"/>
      <c r="I163" s="41"/>
      <c r="J163" s="48"/>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1:57" s="8" customFormat="1" ht="17.100000000000001" customHeight="1">
      <c r="A164" s="151"/>
      <c r="B164" s="163" t="s">
        <v>37</v>
      </c>
      <c r="C164" s="73"/>
      <c r="D164" s="73"/>
      <c r="E164" s="113"/>
      <c r="F164" s="111"/>
      <c r="G164" s="112"/>
      <c r="H164" s="113"/>
      <c r="I164" s="113"/>
      <c r="J164" s="4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1:57" s="9" customFormat="1" ht="71.25" customHeight="1">
      <c r="A165" s="148" t="s">
        <v>44</v>
      </c>
      <c r="B165" s="10" t="s">
        <v>45</v>
      </c>
      <c r="C165" s="50" t="s">
        <v>46</v>
      </c>
      <c r="D165" s="50" t="s">
        <v>47</v>
      </c>
      <c r="E165" s="50" t="s">
        <v>48</v>
      </c>
      <c r="F165" s="51" t="s">
        <v>49</v>
      </c>
      <c r="G165" s="52" t="s">
        <v>50</v>
      </c>
      <c r="H165" s="50" t="s">
        <v>51</v>
      </c>
      <c r="I165" s="50" t="s">
        <v>52</v>
      </c>
      <c r="J165" s="50" t="s">
        <v>22</v>
      </c>
      <c r="K165" s="11"/>
      <c r="L165" s="11"/>
    </row>
    <row r="166" spans="1:57" s="9" customFormat="1" ht="17.100000000000001" customHeight="1">
      <c r="A166" s="53"/>
      <c r="B166" s="12"/>
      <c r="C166" s="53"/>
      <c r="D166" s="54" t="s">
        <v>53</v>
      </c>
      <c r="E166" s="55" t="s">
        <v>54</v>
      </c>
      <c r="F166" s="55" t="s">
        <v>55</v>
      </c>
      <c r="G166" s="55"/>
      <c r="H166" s="55" t="s">
        <v>56</v>
      </c>
      <c r="I166" s="55" t="s">
        <v>57</v>
      </c>
      <c r="J166" s="55"/>
      <c r="K166" s="7"/>
      <c r="L166" s="13"/>
    </row>
    <row r="167" spans="1:57" s="8" customFormat="1" ht="97.5" customHeight="1">
      <c r="A167" s="75" t="s">
        <v>58</v>
      </c>
      <c r="B167" s="39" t="s">
        <v>151</v>
      </c>
      <c r="C167" s="96" t="s">
        <v>59</v>
      </c>
      <c r="D167" s="96">
        <v>510</v>
      </c>
      <c r="E167" s="97"/>
      <c r="F167" s="76"/>
      <c r="G167" s="77"/>
      <c r="H167" s="77"/>
      <c r="I167" s="78"/>
      <c r="J167" s="77"/>
      <c r="K167" s="9"/>
      <c r="L167" s="9"/>
    </row>
    <row r="168" spans="1:57" ht="170.25" customHeight="1">
      <c r="A168" s="80"/>
      <c r="B168" s="36" t="s">
        <v>152</v>
      </c>
      <c r="C168" s="135"/>
      <c r="D168" s="135"/>
      <c r="E168" s="135"/>
      <c r="F168" s="135"/>
      <c r="G168" s="135"/>
      <c r="H168" s="135"/>
      <c r="I168" s="135"/>
      <c r="J168" s="135"/>
    </row>
    <row r="169" spans="1:57" s="8" customFormat="1" ht="51">
      <c r="A169" s="41"/>
      <c r="B169" s="6"/>
      <c r="C169" s="41"/>
      <c r="D169" s="67"/>
      <c r="E169" s="67"/>
      <c r="F169" s="68"/>
      <c r="G169" s="69"/>
      <c r="H169" s="67" t="s">
        <v>74</v>
      </c>
      <c r="I169" s="68"/>
      <c r="J169" s="64"/>
      <c r="K169" s="6"/>
      <c r="L169" s="7"/>
    </row>
    <row r="170" spans="1:57" s="8" customFormat="1">
      <c r="A170" s="46"/>
      <c r="B170" s="160"/>
      <c r="C170" s="46"/>
      <c r="D170" s="46"/>
      <c r="E170" s="46"/>
      <c r="F170" s="46"/>
      <c r="G170" s="46"/>
      <c r="H170" s="46"/>
      <c r="I170" s="46"/>
      <c r="J170" s="70"/>
      <c r="K170" s="9"/>
      <c r="L170" s="9"/>
    </row>
    <row r="171" spans="1:57" s="8" customFormat="1" ht="17.100000000000001" customHeight="1">
      <c r="A171" s="47"/>
      <c r="B171" s="162" t="s">
        <v>94</v>
      </c>
      <c r="C171" s="47"/>
      <c r="D171" s="47"/>
      <c r="E171" s="41"/>
      <c r="F171" s="71"/>
      <c r="G171" s="72"/>
      <c r="H171" s="41"/>
      <c r="I171" s="41"/>
      <c r="J171" s="48"/>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1:57" s="8" customFormat="1" ht="17.100000000000001" customHeight="1">
      <c r="A172" s="151"/>
      <c r="B172" s="163" t="s">
        <v>87</v>
      </c>
      <c r="C172" s="73"/>
      <c r="D172" s="73"/>
      <c r="E172" s="113"/>
      <c r="F172" s="111"/>
      <c r="G172" s="112"/>
      <c r="H172" s="113"/>
      <c r="I172" s="113"/>
      <c r="J172" s="4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1:57" s="9" customFormat="1" ht="63" customHeight="1">
      <c r="A173" s="148" t="s">
        <v>44</v>
      </c>
      <c r="B173" s="10" t="s">
        <v>45</v>
      </c>
      <c r="C173" s="50" t="s">
        <v>46</v>
      </c>
      <c r="D173" s="50" t="s">
        <v>47</v>
      </c>
      <c r="E173" s="50" t="s">
        <v>48</v>
      </c>
      <c r="F173" s="51" t="s">
        <v>49</v>
      </c>
      <c r="G173" s="52" t="s">
        <v>50</v>
      </c>
      <c r="H173" s="50" t="s">
        <v>51</v>
      </c>
      <c r="I173" s="50" t="s">
        <v>52</v>
      </c>
      <c r="J173" s="50" t="s">
        <v>22</v>
      </c>
      <c r="K173" s="11"/>
      <c r="L173" s="11"/>
    </row>
    <row r="174" spans="1:57" s="9" customFormat="1" ht="17.100000000000001" customHeight="1">
      <c r="A174" s="53"/>
      <c r="B174" s="12"/>
      <c r="C174" s="53"/>
      <c r="D174" s="54" t="s">
        <v>53</v>
      </c>
      <c r="E174" s="55" t="s">
        <v>54</v>
      </c>
      <c r="F174" s="55" t="s">
        <v>55</v>
      </c>
      <c r="G174" s="55"/>
      <c r="H174" s="55" t="s">
        <v>56</v>
      </c>
      <c r="I174" s="55" t="s">
        <v>57</v>
      </c>
      <c r="J174" s="55"/>
      <c r="K174" s="7"/>
      <c r="L174" s="13"/>
    </row>
    <row r="175" spans="1:57" s="8" customFormat="1" ht="49.5" customHeight="1">
      <c r="A175" s="61" t="s">
        <v>58</v>
      </c>
      <c r="B175" s="4" t="s">
        <v>153</v>
      </c>
      <c r="C175" s="56" t="s">
        <v>59</v>
      </c>
      <c r="D175" s="56">
        <v>1100</v>
      </c>
      <c r="E175" s="74"/>
      <c r="F175" s="58"/>
      <c r="G175" s="59"/>
      <c r="H175" s="59"/>
      <c r="I175" s="60"/>
      <c r="J175" s="59"/>
      <c r="K175" s="34"/>
      <c r="L175" s="9"/>
    </row>
    <row r="176" spans="1:57" s="8" customFormat="1" ht="33.75" customHeight="1">
      <c r="A176" s="147" t="s">
        <v>60</v>
      </c>
      <c r="B176" s="33" t="s">
        <v>154</v>
      </c>
      <c r="C176" s="136" t="s">
        <v>24</v>
      </c>
      <c r="D176" s="137">
        <v>3000</v>
      </c>
      <c r="E176" s="138"/>
      <c r="F176" s="58"/>
      <c r="G176" s="80"/>
      <c r="H176" s="80"/>
      <c r="I176" s="60"/>
      <c r="J176" s="80"/>
      <c r="K176" s="9"/>
      <c r="L176" s="9"/>
    </row>
    <row r="177" spans="1:12" s="8" customFormat="1" ht="36" customHeight="1">
      <c r="A177" s="147" t="s">
        <v>69</v>
      </c>
      <c r="B177" s="33" t="s">
        <v>86</v>
      </c>
      <c r="C177" s="136" t="s">
        <v>59</v>
      </c>
      <c r="D177" s="137">
        <v>500</v>
      </c>
      <c r="E177" s="139"/>
      <c r="F177" s="58"/>
      <c r="G177" s="140"/>
      <c r="H177" s="141"/>
      <c r="I177" s="60"/>
      <c r="J177" s="142"/>
      <c r="K177" s="6"/>
      <c r="L177" s="7"/>
    </row>
    <row r="178" spans="1:12" s="8" customFormat="1" ht="57.75" customHeight="1">
      <c r="A178" s="147" t="s">
        <v>70</v>
      </c>
      <c r="B178" s="33" t="s">
        <v>155</v>
      </c>
      <c r="C178" s="136" t="s">
        <v>59</v>
      </c>
      <c r="D178" s="137">
        <v>200</v>
      </c>
      <c r="E178" s="138"/>
      <c r="F178" s="58"/>
      <c r="G178" s="143"/>
      <c r="H178" s="144"/>
      <c r="I178" s="60"/>
      <c r="J178" s="145"/>
      <c r="K178" s="6"/>
      <c r="L178" s="7"/>
    </row>
    <row r="179" spans="1:12" s="8" customFormat="1" ht="63.75" customHeight="1">
      <c r="A179" s="147" t="s">
        <v>71</v>
      </c>
      <c r="B179" s="33" t="s">
        <v>107</v>
      </c>
      <c r="C179" s="136" t="s">
        <v>21</v>
      </c>
      <c r="D179" s="137">
        <v>150</v>
      </c>
      <c r="E179" s="138"/>
      <c r="F179" s="58"/>
      <c r="G179" s="143"/>
      <c r="H179" s="144"/>
      <c r="I179" s="60"/>
      <c r="J179" s="145"/>
      <c r="K179" s="6"/>
      <c r="L179" s="7"/>
    </row>
    <row r="180" spans="1:12" s="8" customFormat="1" ht="36" customHeight="1">
      <c r="A180" s="147" t="s">
        <v>72</v>
      </c>
      <c r="B180" s="33" t="s">
        <v>108</v>
      </c>
      <c r="C180" s="136" t="s">
        <v>59</v>
      </c>
      <c r="D180" s="137">
        <v>1000</v>
      </c>
      <c r="E180" s="138"/>
      <c r="F180" s="58"/>
      <c r="G180" s="146"/>
      <c r="H180" s="146"/>
      <c r="I180" s="60"/>
      <c r="J180" s="146"/>
      <c r="K180" s="9"/>
      <c r="L180" s="9"/>
    </row>
    <row r="181" spans="1:12" s="8" customFormat="1" ht="51">
      <c r="A181" s="41"/>
      <c r="B181" s="6"/>
      <c r="C181" s="41"/>
      <c r="D181" s="67"/>
      <c r="E181" s="67"/>
      <c r="F181" s="68"/>
      <c r="G181" s="69"/>
      <c r="H181" s="67" t="s">
        <v>74</v>
      </c>
      <c r="I181" s="68"/>
      <c r="J181" s="64"/>
      <c r="K181" s="6"/>
      <c r="L181" s="7"/>
    </row>
  </sheetData>
  <mergeCells count="2">
    <mergeCell ref="A26:A27"/>
    <mergeCell ref="E26:E27"/>
  </mergeCells>
  <phoneticPr fontId="17" type="noConversion"/>
  <pageMargins left="0.74803149606299213" right="0.74803149606299213" top="0.98425196850393704" bottom="0.98425196850393704" header="0.51181102362204722" footer="0.51181102362204722"/>
  <pageSetup paperSize="9" scale="65" orientation="landscape" r:id="rId1"/>
  <headerFooter alignWithMargins="0">
    <oddHeader>&amp;LWCPIT/EA/381-10/2021&amp;RZałącznik nr 1 do SWZ</oddHeader>
  </headerFooter>
  <rowBreaks count="12" manualBreakCount="12">
    <brk id="20" max="16383" man="1"/>
    <brk id="52" max="16383" man="1"/>
    <brk id="64" max="16383" man="1"/>
    <brk id="79" max="16383" man="1"/>
    <brk id="90" max="16383" man="1"/>
    <brk id="98" max="16383" man="1"/>
    <brk id="106" max="16383" man="1"/>
    <brk id="114" max="16383" man="1"/>
    <brk id="125" max="16383" man="1"/>
    <brk id="139" max="16383" man="1"/>
    <brk id="156" max="16383" man="1"/>
    <brk id="169"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Załącznik nr 1</vt:lpstr>
      <vt:lpstr>Arkusz1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Marzena Michalak</cp:lastModifiedBy>
  <cp:lastPrinted>2021-07-20T09:46:18Z</cp:lastPrinted>
  <dcterms:created xsi:type="dcterms:W3CDTF">2019-05-07T06:41:47Z</dcterms:created>
  <dcterms:modified xsi:type="dcterms:W3CDTF">2021-07-20T10:20:15Z</dcterms:modified>
</cp:coreProperties>
</file>