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zpital w Chodzieży" sheetId="1" r:id="rId1"/>
  </sheets>
  <calcPr calcId="125725"/>
</workbook>
</file>

<file path=xl/calcChain.xml><?xml version="1.0" encoding="utf-8"?>
<calcChain xmlns="http://schemas.openxmlformats.org/spreadsheetml/2006/main">
  <c r="C18" i="1"/>
  <c r="D18"/>
  <c r="E18"/>
  <c r="F18"/>
  <c r="G18"/>
  <c r="C39"/>
  <c r="D39"/>
  <c r="E39"/>
  <c r="F39"/>
  <c r="G39"/>
  <c r="C59"/>
  <c r="D59"/>
  <c r="E59"/>
  <c r="F59"/>
  <c r="G59"/>
  <c r="H59"/>
  <c r="I59"/>
  <c r="J59"/>
  <c r="K59"/>
  <c r="M59"/>
  <c r="N59"/>
  <c r="O59"/>
</calcChain>
</file>

<file path=xl/sharedStrings.xml><?xml version="1.0" encoding="utf-8"?>
<sst xmlns="http://schemas.openxmlformats.org/spreadsheetml/2006/main" count="75" uniqueCount="59">
  <si>
    <t>Koszty zużycia mediów - pomieszczenie Kuchni Szpital w Chodzieży</t>
  </si>
  <si>
    <t>Lp</t>
  </si>
  <si>
    <t>M-c / rok</t>
  </si>
  <si>
    <t>Woda zimna + ścieki - wartość brutto</t>
  </si>
  <si>
    <t>woda ciepła - wartość brutto</t>
  </si>
  <si>
    <r>
      <rPr>
        <b/>
        <sz val="12"/>
        <rFont val="Times New Roman"/>
        <family val="1"/>
        <charset val="238"/>
      </rPr>
      <t xml:space="preserve">centralne ogrzewanie - wartość brutto </t>
    </r>
    <r>
      <rPr>
        <b/>
        <sz val="12"/>
        <color indexed="10"/>
        <rFont val="Times New Roman"/>
        <family val="1"/>
        <charset val="238"/>
      </rPr>
      <t>(*)</t>
    </r>
  </si>
  <si>
    <t>energia elektryczna - wartość brutto</t>
  </si>
  <si>
    <t>Gaz - wartość brutto</t>
  </si>
  <si>
    <t>09/2020</t>
  </si>
  <si>
    <t>10/2020</t>
  </si>
  <si>
    <t>11/2020</t>
  </si>
  <si>
    <t>12/2020</t>
  </si>
  <si>
    <t>01/2021</t>
  </si>
  <si>
    <t>02/2021</t>
  </si>
  <si>
    <t>03/2021</t>
  </si>
  <si>
    <t>04/2021</t>
  </si>
  <si>
    <t>05/2021</t>
  </si>
  <si>
    <t>06/2021</t>
  </si>
  <si>
    <t>07/2021</t>
  </si>
  <si>
    <t>08/2021</t>
  </si>
  <si>
    <t>Razem wartość</t>
  </si>
  <si>
    <t>(*) Koszty ogrzewania pomieszczeń Kuchni ujęto w czynszu najmu</t>
  </si>
  <si>
    <t>Koszty zużycia mediów Szpital w Poznaniu</t>
  </si>
  <si>
    <t>LP</t>
  </si>
  <si>
    <t>Miesiąc</t>
  </si>
  <si>
    <t>Woda cepła + ścieki kwota brutto</t>
  </si>
  <si>
    <t>Woda zimna+ ścieki kwota brutto</t>
  </si>
  <si>
    <t>Centralne ogrzewanie kwota brutto</t>
  </si>
  <si>
    <t>Energia elektryczna kwota brutto</t>
  </si>
  <si>
    <t>Gaz kwota brutto</t>
  </si>
  <si>
    <t>Wrzesień 2020</t>
  </si>
  <si>
    <t>Październik 2020</t>
  </si>
  <si>
    <t>Listopad 2020</t>
  </si>
  <si>
    <t>Grudzień 2020</t>
  </si>
  <si>
    <t>Styczeń 2021</t>
  </si>
  <si>
    <t>Luty 2021</t>
  </si>
  <si>
    <t>Marzec 2021</t>
  </si>
  <si>
    <t>Kwiecień 2021</t>
  </si>
  <si>
    <t>Maj 2021</t>
  </si>
  <si>
    <t>Czerwiec 2021</t>
  </si>
  <si>
    <t>Lipiec 2021</t>
  </si>
  <si>
    <t>Sierpień 2021</t>
  </si>
  <si>
    <t xml:space="preserve">Koszty zużycia mediów Szpital w Ludwikowie </t>
  </si>
  <si>
    <t xml:space="preserve">  (**)  Koszty wody ciepłej, zimnej oraz ścieków pomieszczeń Dystrybucji w Pawilonie 1 ujęto w czynszu najmu.</t>
  </si>
  <si>
    <r>
      <t>Pomieszczenia Kuchni Pawilon 1 –</t>
    </r>
    <r>
      <rPr>
        <b/>
        <i/>
        <sz val="12"/>
        <color indexed="8"/>
        <rFont val="Times New Roman"/>
        <family val="1"/>
        <charset val="238"/>
      </rPr>
      <t xml:space="preserve"> woda zimna</t>
    </r>
    <r>
      <rPr>
        <b/>
        <sz val="12"/>
        <color indexed="8"/>
        <rFont val="Times New Roman"/>
        <family val="1"/>
        <charset val="238"/>
      </rPr>
      <t xml:space="preserve">     wartość brutto</t>
    </r>
  </si>
  <si>
    <r>
      <t xml:space="preserve">Pomieszczenie Dystrybucji Pawilon 2- </t>
    </r>
    <r>
      <rPr>
        <b/>
        <i/>
        <sz val="12"/>
        <color indexed="8"/>
        <rFont val="Times New Roman"/>
        <family val="1"/>
        <charset val="238"/>
      </rPr>
      <t xml:space="preserve">woda zimna   </t>
    </r>
    <r>
      <rPr>
        <b/>
        <sz val="12"/>
        <color indexed="8"/>
        <rFont val="Times New Roman"/>
        <family val="1"/>
        <charset val="238"/>
      </rPr>
      <t xml:space="preserve">    wartość brutto</t>
    </r>
  </si>
  <si>
    <r>
      <t xml:space="preserve">Pomieszczenia Kuchni Pawilon 1- </t>
    </r>
    <r>
      <rPr>
        <b/>
        <i/>
        <sz val="12"/>
        <color indexed="8"/>
        <rFont val="Times New Roman"/>
        <family val="1"/>
        <charset val="238"/>
      </rPr>
      <t>woda ciepła</t>
    </r>
    <r>
      <rPr>
        <b/>
        <sz val="12"/>
        <color indexed="8"/>
        <rFont val="Times New Roman"/>
        <family val="1"/>
        <charset val="238"/>
      </rPr>
      <t xml:space="preserve">      wartość brutto</t>
    </r>
  </si>
  <si>
    <r>
      <t xml:space="preserve">Pomieszczenie Dystrybucji Pawilon 2- </t>
    </r>
    <r>
      <rPr>
        <b/>
        <i/>
        <sz val="12"/>
        <color indexed="8"/>
        <rFont val="Times New Roman"/>
        <family val="1"/>
        <charset val="238"/>
      </rPr>
      <t>woda ciepła</t>
    </r>
    <r>
      <rPr>
        <b/>
        <sz val="12"/>
        <color indexed="8"/>
        <rFont val="Times New Roman"/>
        <family val="1"/>
        <charset val="238"/>
      </rPr>
      <t xml:space="preserve">       wartość brutto</t>
    </r>
  </si>
  <si>
    <r>
      <t>Pomieszczenia Kuchni  Pawilon 1-</t>
    </r>
    <r>
      <rPr>
        <b/>
        <i/>
        <sz val="12"/>
        <color indexed="8"/>
        <rFont val="Times New Roman"/>
        <family val="1"/>
        <charset val="238"/>
      </rPr>
      <t xml:space="preserve"> ścieki</t>
    </r>
    <r>
      <rPr>
        <b/>
        <sz val="12"/>
        <color indexed="8"/>
        <rFont val="Times New Roman"/>
        <family val="1"/>
        <charset val="238"/>
      </rPr>
      <t xml:space="preserve">        wartość brutto</t>
    </r>
  </si>
  <si>
    <r>
      <t>Pomieszczenia Dystrybucji Pawilon2 –</t>
    </r>
    <r>
      <rPr>
        <b/>
        <i/>
        <sz val="12"/>
        <color indexed="8"/>
        <rFont val="Times New Roman"/>
        <family val="1"/>
        <charset val="238"/>
      </rPr>
      <t xml:space="preserve"> ścieki </t>
    </r>
    <r>
      <rPr>
        <b/>
        <sz val="12"/>
        <color indexed="8"/>
        <rFont val="Times New Roman"/>
        <family val="1"/>
        <charset val="238"/>
      </rPr>
      <t xml:space="preserve">          wartość brutto</t>
    </r>
  </si>
  <si>
    <r>
      <t>Pomieszczenie Dysrtrybucji Pawilon 1 –</t>
    </r>
    <r>
      <rPr>
        <b/>
        <i/>
        <sz val="12"/>
        <color indexed="8"/>
        <rFont val="Times New Roman"/>
        <family val="1"/>
        <charset val="238"/>
      </rPr>
      <t xml:space="preserve"> C.O</t>
    </r>
    <r>
      <rPr>
        <b/>
        <sz val="12"/>
        <color indexed="8"/>
        <rFont val="Times New Roman"/>
        <family val="1"/>
        <charset val="238"/>
      </rPr>
      <t>. wartość brutto</t>
    </r>
  </si>
  <si>
    <r>
      <t xml:space="preserve">Pomieszczenie Dystrybucji Pawilon 2 – </t>
    </r>
    <r>
      <rPr>
        <b/>
        <i/>
        <sz val="12"/>
        <color indexed="8"/>
        <rFont val="Times New Roman"/>
        <family val="1"/>
        <charset val="238"/>
      </rPr>
      <t>C.O</t>
    </r>
    <r>
      <rPr>
        <b/>
        <sz val="12"/>
        <color indexed="8"/>
        <rFont val="Times New Roman"/>
        <family val="1"/>
        <charset val="238"/>
      </rPr>
      <t>.                wartość brutto</t>
    </r>
  </si>
  <si>
    <r>
      <t xml:space="preserve">Pomieszczenie Kuchni Pawilon 1 - </t>
    </r>
    <r>
      <rPr>
        <b/>
        <i/>
        <sz val="12"/>
        <color indexed="8"/>
        <rFont val="Times New Roman"/>
        <family val="1"/>
        <charset val="238"/>
      </rPr>
      <t>energia</t>
    </r>
    <r>
      <rPr>
        <b/>
        <sz val="12"/>
        <color indexed="8"/>
        <rFont val="Times New Roman"/>
        <family val="1"/>
        <charset val="238"/>
      </rPr>
      <t xml:space="preserve">                wartość brutto</t>
    </r>
  </si>
  <si>
    <r>
      <t>Pomieszczenie Dystrybucji Pawilon 1-</t>
    </r>
    <r>
      <rPr>
        <b/>
        <i/>
        <sz val="12"/>
        <color indexed="8"/>
        <rFont val="Times New Roman"/>
        <family val="1"/>
        <charset val="238"/>
      </rPr>
      <t xml:space="preserve"> energia</t>
    </r>
    <r>
      <rPr>
        <b/>
        <sz val="12"/>
        <color indexed="8"/>
        <rFont val="Times New Roman"/>
        <family val="1"/>
        <charset val="1"/>
      </rPr>
      <t xml:space="preserve">          wartość brutto</t>
    </r>
  </si>
  <si>
    <r>
      <t xml:space="preserve">Pomieszczenia           Dystrybucji Pawilon 2   </t>
    </r>
    <r>
      <rPr>
        <b/>
        <i/>
        <sz val="12"/>
        <color indexed="8"/>
        <rFont val="Times New Roman"/>
        <family val="1"/>
        <charset val="238"/>
      </rPr>
      <t xml:space="preserve">  energia </t>
    </r>
    <r>
      <rPr>
        <b/>
        <sz val="12"/>
        <color indexed="8"/>
        <rFont val="Times New Roman"/>
        <family val="1"/>
        <charset val="238"/>
      </rPr>
      <t xml:space="preserve">                             wartość brutto</t>
    </r>
  </si>
  <si>
    <r>
      <t>Pomieszczenia Kuchni Pawilon 1 –</t>
    </r>
    <r>
      <rPr>
        <b/>
        <i/>
        <sz val="12"/>
        <color indexed="8"/>
        <rFont val="Times New Roman"/>
        <family val="1"/>
        <charset val="238"/>
      </rPr>
      <t xml:space="preserve"> zużycie gazu</t>
    </r>
    <r>
      <rPr>
        <b/>
        <sz val="12"/>
        <color indexed="8"/>
        <rFont val="Times New Roman"/>
        <family val="1"/>
        <charset val="238"/>
      </rPr>
      <t xml:space="preserve">        wartość brutto</t>
    </r>
  </si>
  <si>
    <r>
      <t xml:space="preserve">Pomieszczenia Kuchni </t>
    </r>
    <r>
      <rPr>
        <b/>
        <i/>
        <sz val="12"/>
        <rFont val="Times New Roman"/>
        <family val="1"/>
        <charset val="238"/>
      </rPr>
      <t>C.O</t>
    </r>
    <r>
      <rPr>
        <b/>
        <sz val="12"/>
        <rFont val="Times New Roman"/>
        <family val="1"/>
        <charset val="238"/>
      </rPr>
      <t xml:space="preserve">. - wartość brutto </t>
    </r>
    <r>
      <rPr>
        <b/>
        <sz val="12"/>
        <color indexed="10"/>
        <rFont val="Times New Roman"/>
        <family val="1"/>
        <charset val="238"/>
      </rPr>
      <t>(*)</t>
    </r>
  </si>
  <si>
    <r>
      <t>Pomieszczenia Dystrybucji Pawilon 1</t>
    </r>
    <r>
      <rPr>
        <b/>
        <i/>
        <sz val="11"/>
        <color indexed="8"/>
        <rFont val="Times New Roman"/>
        <family val="1"/>
        <charset val="238"/>
      </rPr>
      <t xml:space="preserve"> woda ciepła, zimna oraz ścieki</t>
    </r>
    <r>
      <rPr>
        <b/>
        <sz val="11"/>
        <color indexed="8"/>
        <rFont val="Times New Roman"/>
        <family val="1"/>
        <charset val="1"/>
      </rPr>
      <t xml:space="preserve">         wartość brutto </t>
    </r>
    <r>
      <rPr>
        <b/>
        <sz val="11"/>
        <color indexed="10"/>
        <rFont val="Times New Roman"/>
        <family val="1"/>
        <charset val="238"/>
      </rPr>
      <t>(**)</t>
    </r>
  </si>
  <si>
    <t>(*) Koszty ogrzewania pomieszczeń Kuchni w Pawilonie 1 ujęto w czynszu najmu.</t>
  </si>
</sst>
</file>

<file path=xl/styles.xml><?xml version="1.0" encoding="utf-8"?>
<styleSheet xmlns="http://schemas.openxmlformats.org/spreadsheetml/2006/main">
  <numFmts count="3">
    <numFmt numFmtId="164" formatCode="#,##0.00&quot; zł&quot;"/>
    <numFmt numFmtId="165" formatCode="_-* #,##0.00&quot; zł&quot;_-;\-* #,##0.00&quot; zł&quot;_-;_-* \-??&quot; zł&quot;_-;_-@_-"/>
    <numFmt numFmtId="166" formatCode="#,##0.00\ [$zł-415];[Red]\-#,##0.00\ [$zł-415]"/>
  </numFmts>
  <fonts count="18"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indexed="10"/>
      <name val="Calibri"/>
      <family val="2"/>
      <charset val="238"/>
    </font>
    <font>
      <b/>
      <sz val="12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11"/>
      <color indexed="10"/>
      <name val="Calibri"/>
      <family val="2"/>
      <charset val="238"/>
    </font>
    <font>
      <b/>
      <sz val="11"/>
      <color indexed="10"/>
      <name val="Times New Roman"/>
      <family val="1"/>
      <charset val="238"/>
    </font>
    <font>
      <sz val="8"/>
      <name val="Calibri"/>
      <family val="2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23"/>
        <bgColor indexed="55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 wrapText="1"/>
    </xf>
    <xf numFmtId="0" fontId="6" fillId="0" borderId="1" xfId="0" applyFont="1" applyBorder="1"/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0" fontId="7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/>
    <xf numFmtId="164" fontId="2" fillId="0" borderId="1" xfId="0" applyNumberFormat="1" applyFont="1" applyFill="1" applyBorder="1" applyAlignment="1">
      <alignment wrapText="1"/>
    </xf>
    <xf numFmtId="49" fontId="6" fillId="0" borderId="1" xfId="0" applyNumberFormat="1" applyFont="1" applyBorder="1"/>
    <xf numFmtId="49" fontId="6" fillId="3" borderId="1" xfId="0" applyNumberFormat="1" applyFont="1" applyFill="1" applyBorder="1"/>
    <xf numFmtId="0" fontId="8" fillId="0" borderId="0" xfId="0" applyFont="1" applyBorder="1" applyAlignment="1"/>
    <xf numFmtId="0" fontId="2" fillId="0" borderId="1" xfId="0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/>
    <xf numFmtId="164" fontId="2" fillId="0" borderId="1" xfId="0" applyNumberFormat="1" applyFont="1" applyBorder="1" applyAlignment="1"/>
    <xf numFmtId="166" fontId="2" fillId="0" borderId="2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 applyAlignment="1"/>
    <xf numFmtId="164" fontId="3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10" fillId="5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64" fontId="2" fillId="0" borderId="3" xfId="0" applyNumberFormat="1" applyFont="1" applyBorder="1" applyAlignment="1"/>
    <xf numFmtId="164" fontId="6" fillId="0" borderId="3" xfId="0" applyNumberFormat="1" applyFont="1" applyBorder="1" applyAlignment="1"/>
    <xf numFmtId="0" fontId="6" fillId="2" borderId="4" xfId="0" applyFont="1" applyFill="1" applyBorder="1" applyAlignment="1">
      <alignment vertical="top" wrapText="1"/>
    </xf>
    <xf numFmtId="164" fontId="2" fillId="0" borderId="4" xfId="0" applyNumberFormat="1" applyFont="1" applyBorder="1" applyAlignment="1"/>
    <xf numFmtId="164" fontId="6" fillId="0" borderId="4" xfId="0" applyNumberFormat="1" applyFont="1" applyBorder="1" applyAlignment="1"/>
    <xf numFmtId="0" fontId="9" fillId="5" borderId="5" xfId="0" applyFont="1" applyFill="1" applyBorder="1" applyAlignment="1">
      <alignment vertical="top" wrapText="1"/>
    </xf>
    <xf numFmtId="166" fontId="11" fillId="0" borderId="5" xfId="0" applyNumberFormat="1" applyFont="1" applyBorder="1"/>
    <xf numFmtId="166" fontId="9" fillId="0" borderId="5" xfId="0" applyNumberFormat="1" applyFont="1" applyBorder="1"/>
    <xf numFmtId="0" fontId="0" fillId="6" borderId="0" xfId="0" applyFill="1" applyBorder="1"/>
    <xf numFmtId="0" fontId="0" fillId="0" borderId="0" xfId="0" applyBorder="1" applyAlignment="1"/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4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99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4"/>
  <sheetViews>
    <sheetView tabSelected="1" workbookViewId="0">
      <selection activeCell="J64" sqref="J64"/>
    </sheetView>
  </sheetViews>
  <sheetFormatPr defaultColWidth="9.140625" defaultRowHeight="15"/>
  <cols>
    <col min="1" max="1" width="8.140625" style="1" customWidth="1"/>
    <col min="2" max="2" width="17.28515625" style="1" customWidth="1"/>
    <col min="3" max="7" width="15.7109375" style="1" customWidth="1"/>
    <col min="8" max="8" width="17.7109375" style="1" customWidth="1"/>
    <col min="9" max="9" width="16.85546875" style="1" customWidth="1"/>
    <col min="10" max="10" width="20.7109375" style="1" customWidth="1"/>
    <col min="11" max="11" width="20.140625" style="1" customWidth="1"/>
    <col min="12" max="12" width="16.28515625" style="1" customWidth="1"/>
    <col min="13" max="13" width="21.42578125" style="1" customWidth="1"/>
    <col min="14" max="14" width="16.140625" style="1" customWidth="1"/>
    <col min="15" max="15" width="11.85546875" style="1" customWidth="1"/>
    <col min="16" max="16" width="19.85546875" style="1" customWidth="1"/>
    <col min="17" max="16384" width="9.140625" style="1"/>
  </cols>
  <sheetData>
    <row r="1" spans="1:7" ht="39.75" customHeight="1">
      <c r="A1" s="49" t="s">
        <v>0</v>
      </c>
      <c r="B1" s="49"/>
      <c r="C1" s="49"/>
      <c r="D1" s="49"/>
      <c r="E1" s="49"/>
      <c r="F1" s="49"/>
      <c r="G1" s="49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.75">
      <c r="A3" s="3"/>
      <c r="B3" s="3"/>
      <c r="C3" s="3"/>
      <c r="D3" s="3"/>
      <c r="E3" s="3"/>
      <c r="F3" s="3"/>
      <c r="G3" s="3"/>
    </row>
    <row r="4" spans="1:7" ht="15.75">
      <c r="A4" s="3"/>
      <c r="B4" s="3"/>
      <c r="C4" s="3"/>
      <c r="D4" s="3"/>
      <c r="E4" s="3"/>
      <c r="F4" s="3"/>
      <c r="G4" s="3"/>
    </row>
    <row r="5" spans="1:7" ht="63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24.95" customHeight="1">
      <c r="A6" s="6">
        <v>1</v>
      </c>
      <c r="B6" s="6" t="s">
        <v>8</v>
      </c>
      <c r="C6" s="7">
        <v>305.37</v>
      </c>
      <c r="D6" s="7">
        <v>295.2</v>
      </c>
      <c r="E6" s="7">
        <v>0</v>
      </c>
      <c r="F6" s="7">
        <v>823.25</v>
      </c>
      <c r="G6" s="7">
        <v>429.49</v>
      </c>
    </row>
    <row r="7" spans="1:7" ht="24.95" customHeight="1">
      <c r="A7" s="6">
        <v>2</v>
      </c>
      <c r="B7" s="8" t="s">
        <v>9</v>
      </c>
      <c r="C7" s="9">
        <v>268.73</v>
      </c>
      <c r="D7" s="9">
        <v>246</v>
      </c>
      <c r="E7" s="9">
        <v>0</v>
      </c>
      <c r="F7" s="9">
        <v>949.71</v>
      </c>
      <c r="G7" s="9">
        <v>489.74</v>
      </c>
    </row>
    <row r="8" spans="1:7" ht="24.95" customHeight="1">
      <c r="A8" s="6">
        <v>3</v>
      </c>
      <c r="B8" s="8" t="s">
        <v>10</v>
      </c>
      <c r="C8" s="10">
        <v>256.51</v>
      </c>
      <c r="D8" s="10">
        <v>147.6</v>
      </c>
      <c r="E8" s="10">
        <v>0</v>
      </c>
      <c r="F8" s="10">
        <v>866.03</v>
      </c>
      <c r="G8" s="10">
        <v>548.04</v>
      </c>
    </row>
    <row r="9" spans="1:7" ht="24.95" customHeight="1">
      <c r="A9" s="6">
        <v>4</v>
      </c>
      <c r="B9" s="8" t="s">
        <v>11</v>
      </c>
      <c r="C9" s="10">
        <v>207.65</v>
      </c>
      <c r="D9" s="10">
        <v>246</v>
      </c>
      <c r="E9" s="10">
        <v>0</v>
      </c>
      <c r="F9" s="10">
        <v>717.37</v>
      </c>
      <c r="G9" s="10">
        <v>662.85</v>
      </c>
    </row>
    <row r="10" spans="1:7" ht="24.95" customHeight="1">
      <c r="A10" s="6">
        <v>5</v>
      </c>
      <c r="B10" s="8" t="s">
        <v>12</v>
      </c>
      <c r="C10" s="10">
        <v>451.95</v>
      </c>
      <c r="D10" s="10">
        <v>319.8</v>
      </c>
      <c r="E10" s="10">
        <v>0</v>
      </c>
      <c r="F10" s="10">
        <v>739.31</v>
      </c>
      <c r="G10" s="10">
        <v>863.78</v>
      </c>
    </row>
    <row r="11" spans="1:7" ht="24.95" customHeight="1">
      <c r="A11" s="6">
        <v>6</v>
      </c>
      <c r="B11" s="8" t="s">
        <v>13</v>
      </c>
      <c r="C11" s="10">
        <v>280.94</v>
      </c>
      <c r="D11" s="10">
        <v>49.2</v>
      </c>
      <c r="E11" s="10">
        <v>0</v>
      </c>
      <c r="F11" s="10">
        <v>812.98</v>
      </c>
      <c r="G11" s="10">
        <v>861.37</v>
      </c>
    </row>
    <row r="12" spans="1:7" ht="24.95" customHeight="1">
      <c r="A12" s="6">
        <v>7</v>
      </c>
      <c r="B12" s="8" t="s">
        <v>14</v>
      </c>
      <c r="C12" s="10">
        <v>403.09</v>
      </c>
      <c r="D12" s="10">
        <v>172.2</v>
      </c>
      <c r="E12" s="10">
        <v>0</v>
      </c>
      <c r="F12" s="10">
        <v>1214.24</v>
      </c>
      <c r="G12" s="10">
        <v>1050.1400000000001</v>
      </c>
    </row>
    <row r="13" spans="1:7" ht="24.95" customHeight="1">
      <c r="A13" s="6">
        <v>8</v>
      </c>
      <c r="B13" s="8" t="s">
        <v>15</v>
      </c>
      <c r="C13" s="10">
        <v>195.44</v>
      </c>
      <c r="D13" s="10">
        <v>123</v>
      </c>
      <c r="E13" s="10">
        <v>0</v>
      </c>
      <c r="F13" s="10">
        <v>772.41</v>
      </c>
      <c r="G13" s="10">
        <v>529.65</v>
      </c>
    </row>
    <row r="14" spans="1:7" ht="24.95" customHeight="1">
      <c r="A14" s="6">
        <v>9</v>
      </c>
      <c r="B14" s="8" t="s">
        <v>16</v>
      </c>
      <c r="C14" s="10">
        <v>378.66</v>
      </c>
      <c r="D14" s="10">
        <v>98.4</v>
      </c>
      <c r="E14" s="10">
        <v>0</v>
      </c>
      <c r="F14" s="10">
        <v>542.16999999999996</v>
      </c>
      <c r="G14" s="10">
        <v>500.66</v>
      </c>
    </row>
    <row r="15" spans="1:7" ht="24.95" customHeight="1">
      <c r="A15" s="6">
        <v>10</v>
      </c>
      <c r="B15" s="8" t="s">
        <v>17</v>
      </c>
      <c r="C15" s="10">
        <v>403.09</v>
      </c>
      <c r="D15" s="10">
        <v>147.6</v>
      </c>
      <c r="E15" s="10">
        <v>0</v>
      </c>
      <c r="F15" s="10">
        <v>644.16999999999996</v>
      </c>
      <c r="G15" s="10">
        <v>718.42</v>
      </c>
    </row>
    <row r="16" spans="1:7" ht="24.95" customHeight="1">
      <c r="A16" s="6">
        <v>11</v>
      </c>
      <c r="B16" s="8" t="s">
        <v>18</v>
      </c>
      <c r="C16" s="10">
        <v>305.37</v>
      </c>
      <c r="D16" s="10">
        <v>172.2</v>
      </c>
      <c r="E16" s="10">
        <v>0</v>
      </c>
      <c r="F16" s="10">
        <v>831.94</v>
      </c>
      <c r="G16" s="10">
        <v>617.62</v>
      </c>
    </row>
    <row r="17" spans="1:16" ht="24.95" customHeight="1">
      <c r="A17" s="6">
        <v>12</v>
      </c>
      <c r="B17" s="8" t="s">
        <v>19</v>
      </c>
      <c r="C17" s="10">
        <v>280.94</v>
      </c>
      <c r="D17" s="10">
        <v>98.4</v>
      </c>
      <c r="E17" s="10">
        <v>0</v>
      </c>
      <c r="F17" s="10">
        <v>758.05</v>
      </c>
      <c r="G17" s="10">
        <v>623.12</v>
      </c>
    </row>
    <row r="18" spans="1:16" ht="39.75" customHeight="1">
      <c r="A18" s="11" t="s">
        <v>20</v>
      </c>
      <c r="B18" s="11"/>
      <c r="C18" s="12">
        <f>SUM(C6:C17)</f>
        <v>3737.7400000000002</v>
      </c>
      <c r="D18" s="12">
        <f>SUM(D6:D17)</f>
        <v>2115.6000000000004</v>
      </c>
      <c r="E18" s="12">
        <f>SUM(E6:E17)</f>
        <v>0</v>
      </c>
      <c r="F18" s="12">
        <f>SUM(F6:F17)</f>
        <v>9671.6299999999992</v>
      </c>
      <c r="G18" s="12">
        <f>SUM(G6:G17)</f>
        <v>7894.8799999999992</v>
      </c>
    </row>
    <row r="20" spans="1:16" ht="15.75">
      <c r="B20" s="50" t="s">
        <v>21</v>
      </c>
      <c r="C20" s="50"/>
      <c r="D20" s="50"/>
      <c r="E20" s="50"/>
      <c r="F20" s="50"/>
      <c r="G20" s="50"/>
    </row>
    <row r="24" spans="1:16" ht="37.5" customHeight="1">
      <c r="A24" s="51" t="s">
        <v>22</v>
      </c>
      <c r="B24" s="51"/>
      <c r="C24" s="51"/>
      <c r="D24" s="51"/>
      <c r="E24" s="51"/>
      <c r="F24" s="51"/>
      <c r="G24" s="51"/>
    </row>
    <row r="25" spans="1:16" ht="18.75">
      <c r="A25" s="13"/>
      <c r="B25" s="14"/>
      <c r="C25" s="13"/>
      <c r="D25" s="13"/>
      <c r="E25" s="13"/>
      <c r="F25" s="13"/>
      <c r="G25" s="13"/>
    </row>
    <row r="26" spans="1:16" ht="47.25">
      <c r="A26" s="15" t="s">
        <v>23</v>
      </c>
      <c r="B26" s="16" t="s">
        <v>24</v>
      </c>
      <c r="C26" s="17" t="s">
        <v>25</v>
      </c>
      <c r="D26" s="17" t="s">
        <v>26</v>
      </c>
      <c r="E26" s="17" t="s">
        <v>27</v>
      </c>
      <c r="F26" s="17" t="s">
        <v>28</v>
      </c>
      <c r="G26" s="17" t="s">
        <v>29</v>
      </c>
    </row>
    <row r="27" spans="1:16" ht="24.95" customHeight="1">
      <c r="A27" s="18">
        <v>1</v>
      </c>
      <c r="B27" s="19" t="s">
        <v>30</v>
      </c>
      <c r="C27" s="20">
        <v>19.2</v>
      </c>
      <c r="D27" s="20">
        <v>37.03</v>
      </c>
      <c r="E27" s="20">
        <v>591.73</v>
      </c>
      <c r="F27" s="20">
        <v>234.36</v>
      </c>
      <c r="G27" s="20">
        <v>41.82</v>
      </c>
    </row>
    <row r="28" spans="1:16" ht="24.95" customHeight="1">
      <c r="A28" s="18">
        <v>2</v>
      </c>
      <c r="B28" s="21" t="s">
        <v>31</v>
      </c>
      <c r="C28" s="10">
        <v>16.95</v>
      </c>
      <c r="D28" s="10">
        <v>40.39</v>
      </c>
      <c r="E28" s="10">
        <v>591.73</v>
      </c>
      <c r="F28" s="10">
        <v>276.7</v>
      </c>
      <c r="G28" s="10">
        <v>36.9</v>
      </c>
    </row>
    <row r="29" spans="1:16" ht="24.95" customHeight="1">
      <c r="A29" s="18">
        <v>3</v>
      </c>
      <c r="B29" s="21" t="s">
        <v>32</v>
      </c>
      <c r="C29" s="10">
        <v>14.69</v>
      </c>
      <c r="D29" s="10">
        <v>37.92</v>
      </c>
      <c r="E29" s="10">
        <v>591.73</v>
      </c>
      <c r="F29" s="10">
        <v>230.45</v>
      </c>
      <c r="G29" s="10">
        <v>31.98</v>
      </c>
    </row>
    <row r="30" spans="1:16" ht="24.95" customHeight="1">
      <c r="A30" s="18">
        <v>4</v>
      </c>
      <c r="B30" s="21" t="s">
        <v>33</v>
      </c>
      <c r="C30" s="10">
        <v>18.07</v>
      </c>
      <c r="D30" s="10">
        <v>50.47</v>
      </c>
      <c r="E30" s="10">
        <v>591.73</v>
      </c>
      <c r="F30" s="10">
        <v>274.77</v>
      </c>
      <c r="G30" s="10">
        <v>39.36</v>
      </c>
    </row>
    <row r="31" spans="1:16" ht="24.95" customHeight="1">
      <c r="A31" s="18">
        <v>5</v>
      </c>
      <c r="B31" s="21" t="s">
        <v>34</v>
      </c>
      <c r="C31" s="10">
        <v>19.2</v>
      </c>
      <c r="D31" s="10">
        <v>48.68</v>
      </c>
      <c r="E31" s="10">
        <v>591.73</v>
      </c>
      <c r="F31" s="10">
        <v>281.85000000000002</v>
      </c>
      <c r="G31" s="10">
        <v>41.82</v>
      </c>
    </row>
    <row r="32" spans="1:16" ht="24.95" customHeight="1">
      <c r="A32" s="18">
        <v>6</v>
      </c>
      <c r="B32" s="22" t="s">
        <v>35</v>
      </c>
      <c r="C32" s="10">
        <v>20.329999999999998</v>
      </c>
      <c r="D32" s="10">
        <v>34.92</v>
      </c>
      <c r="E32" s="10">
        <v>591.73</v>
      </c>
      <c r="F32" s="10">
        <v>237.52</v>
      </c>
      <c r="G32" s="10">
        <v>44.28</v>
      </c>
      <c r="K32" s="23"/>
      <c r="L32" s="23"/>
      <c r="M32" s="23"/>
      <c r="N32" s="23"/>
      <c r="O32" s="23"/>
      <c r="P32" s="23"/>
    </row>
    <row r="33" spans="1:16" ht="24.95" customHeight="1">
      <c r="A33" s="18">
        <v>7</v>
      </c>
      <c r="B33" s="22" t="s">
        <v>36</v>
      </c>
      <c r="C33" s="10">
        <v>31.63</v>
      </c>
      <c r="D33" s="10">
        <v>12.64</v>
      </c>
      <c r="E33" s="10">
        <v>591.73</v>
      </c>
      <c r="F33" s="10">
        <v>347.34</v>
      </c>
      <c r="G33" s="10">
        <v>68.88</v>
      </c>
    </row>
    <row r="34" spans="1:16" ht="24.95" customHeight="1">
      <c r="A34" s="18">
        <v>8</v>
      </c>
      <c r="B34" s="21" t="s">
        <v>37</v>
      </c>
      <c r="C34" s="10">
        <v>30.5</v>
      </c>
      <c r="D34" s="10">
        <v>10.14</v>
      </c>
      <c r="E34" s="10">
        <v>591.73</v>
      </c>
      <c r="F34" s="10">
        <v>312.25</v>
      </c>
      <c r="G34" s="10">
        <v>66.42</v>
      </c>
    </row>
    <row r="35" spans="1:16" ht="24.95" customHeight="1">
      <c r="A35" s="18">
        <v>9</v>
      </c>
      <c r="B35" s="21" t="s">
        <v>38</v>
      </c>
      <c r="C35" s="10">
        <v>25.98</v>
      </c>
      <c r="D35" s="10">
        <v>42.45</v>
      </c>
      <c r="E35" s="10">
        <v>591.73</v>
      </c>
      <c r="F35" s="10">
        <v>245.77</v>
      </c>
      <c r="G35" s="10">
        <v>56.58</v>
      </c>
    </row>
    <row r="36" spans="1:16" ht="24.95" customHeight="1">
      <c r="A36" s="18">
        <v>10</v>
      </c>
      <c r="B36" s="21" t="s">
        <v>39</v>
      </c>
      <c r="C36" s="10">
        <v>27.11</v>
      </c>
      <c r="D36" s="10">
        <v>25.51</v>
      </c>
      <c r="E36" s="10">
        <v>591.73</v>
      </c>
      <c r="F36" s="10">
        <v>242.32</v>
      </c>
      <c r="G36" s="10">
        <v>59.04</v>
      </c>
    </row>
    <row r="37" spans="1:16" ht="24.95" customHeight="1">
      <c r="A37" s="18">
        <v>11</v>
      </c>
      <c r="B37" s="21" t="s">
        <v>40</v>
      </c>
      <c r="C37" s="10">
        <v>28.24</v>
      </c>
      <c r="D37" s="10">
        <v>18.82</v>
      </c>
      <c r="E37" s="10">
        <v>591.73</v>
      </c>
      <c r="F37" s="10">
        <v>192.03</v>
      </c>
      <c r="G37" s="10">
        <v>61.5</v>
      </c>
    </row>
    <row r="38" spans="1:16" ht="24.95" customHeight="1">
      <c r="A38" s="18">
        <v>12</v>
      </c>
      <c r="B38" s="21" t="s">
        <v>41</v>
      </c>
      <c r="C38" s="10">
        <v>30.5</v>
      </c>
      <c r="D38" s="10">
        <v>21.33</v>
      </c>
      <c r="E38" s="10">
        <v>591.73</v>
      </c>
      <c r="F38" s="10">
        <v>239.1</v>
      </c>
      <c r="G38" s="10">
        <v>66.42</v>
      </c>
    </row>
    <row r="39" spans="1:16" ht="24.95" customHeight="1">
      <c r="A39" s="24"/>
      <c r="B39" s="25" t="s">
        <v>20</v>
      </c>
      <c r="C39" s="12">
        <f>SUM(C27:C38)</f>
        <v>282.39999999999998</v>
      </c>
      <c r="D39" s="12">
        <f>SUM(D27:D38)</f>
        <v>380.29999999999995</v>
      </c>
      <c r="E39" s="12">
        <f>SUM(E27:E38)</f>
        <v>7100.7599999999984</v>
      </c>
      <c r="F39" s="12">
        <f>SUM(F27:F38)</f>
        <v>3114.46</v>
      </c>
      <c r="G39" s="12">
        <f>SUM(G27:G38)</f>
        <v>614.99999999999989</v>
      </c>
    </row>
    <row r="43" spans="1:16" ht="54" customHeight="1">
      <c r="A43" s="51" t="s">
        <v>42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45"/>
      <c r="P43" s="45"/>
    </row>
    <row r="46" spans="1:16" ht="81.75" customHeight="1">
      <c r="A46" s="26" t="s">
        <v>1</v>
      </c>
      <c r="B46" s="26" t="s">
        <v>24</v>
      </c>
      <c r="C46" s="27" t="s">
        <v>44</v>
      </c>
      <c r="D46" s="27" t="s">
        <v>45</v>
      </c>
      <c r="E46" s="27" t="s">
        <v>46</v>
      </c>
      <c r="F46" s="27" t="s">
        <v>47</v>
      </c>
      <c r="G46" s="27" t="s">
        <v>48</v>
      </c>
      <c r="H46" s="27" t="s">
        <v>49</v>
      </c>
      <c r="I46" s="27" t="s">
        <v>50</v>
      </c>
      <c r="J46" s="27" t="s">
        <v>51</v>
      </c>
      <c r="K46" s="36" t="s">
        <v>52</v>
      </c>
      <c r="L46" s="42" t="s">
        <v>53</v>
      </c>
      <c r="M46" s="39" t="s">
        <v>54</v>
      </c>
      <c r="N46" s="27" t="s">
        <v>55</v>
      </c>
      <c r="O46" s="34" t="s">
        <v>56</v>
      </c>
      <c r="P46" s="35" t="s">
        <v>57</v>
      </c>
    </row>
    <row r="47" spans="1:16" ht="24.95" customHeight="1">
      <c r="A47" s="28">
        <v>1</v>
      </c>
      <c r="B47" s="19" t="s">
        <v>30</v>
      </c>
      <c r="C47" s="29">
        <v>61.1</v>
      </c>
      <c r="D47" s="29">
        <v>23.5</v>
      </c>
      <c r="E47" s="29">
        <v>319.8</v>
      </c>
      <c r="F47" s="29">
        <v>123</v>
      </c>
      <c r="G47" s="29">
        <v>230.81</v>
      </c>
      <c r="H47" s="29">
        <v>70.8</v>
      </c>
      <c r="I47" s="29">
        <v>0</v>
      </c>
      <c r="J47" s="29">
        <v>0</v>
      </c>
      <c r="K47" s="37">
        <v>146.19999999999999</v>
      </c>
      <c r="L47" s="43">
        <v>54.4</v>
      </c>
      <c r="M47" s="40">
        <v>256.36</v>
      </c>
      <c r="N47" s="29">
        <v>0</v>
      </c>
      <c r="O47" s="7">
        <v>0</v>
      </c>
      <c r="P47" s="7">
        <v>0</v>
      </c>
    </row>
    <row r="48" spans="1:16" ht="24.95" customHeight="1">
      <c r="A48" s="28">
        <v>2</v>
      </c>
      <c r="B48" s="21" t="s">
        <v>31</v>
      </c>
      <c r="C48" s="29">
        <v>94</v>
      </c>
      <c r="D48" s="29">
        <v>28.2</v>
      </c>
      <c r="E48" s="29">
        <v>369</v>
      </c>
      <c r="F48" s="29">
        <v>147.6</v>
      </c>
      <c r="G48" s="29">
        <v>309.39999999999998</v>
      </c>
      <c r="H48" s="29">
        <v>106.08</v>
      </c>
      <c r="I48" s="29">
        <v>94.15</v>
      </c>
      <c r="J48" s="29">
        <v>120.04</v>
      </c>
      <c r="K48" s="37">
        <v>148.24</v>
      </c>
      <c r="L48" s="43">
        <v>54.4</v>
      </c>
      <c r="M48" s="40">
        <v>251.6</v>
      </c>
      <c r="N48" s="29">
        <v>2422.58</v>
      </c>
      <c r="O48" s="9">
        <v>0</v>
      </c>
      <c r="P48" s="7">
        <v>0</v>
      </c>
    </row>
    <row r="49" spans="1:16" ht="24.95" customHeight="1">
      <c r="A49" s="28">
        <v>3</v>
      </c>
      <c r="B49" s="21" t="s">
        <v>32</v>
      </c>
      <c r="C49" s="29">
        <v>79.900000000000006</v>
      </c>
      <c r="D49" s="29">
        <v>0</v>
      </c>
      <c r="E49" s="29">
        <v>346.37</v>
      </c>
      <c r="F49" s="29">
        <v>0</v>
      </c>
      <c r="G49" s="29">
        <v>275.06</v>
      </c>
      <c r="H49" s="29">
        <v>0</v>
      </c>
      <c r="I49" s="29">
        <v>94.15</v>
      </c>
      <c r="J49" s="29">
        <v>120.04</v>
      </c>
      <c r="K49" s="37">
        <v>133.28</v>
      </c>
      <c r="L49" s="43">
        <v>54.4</v>
      </c>
      <c r="M49" s="40">
        <v>0</v>
      </c>
      <c r="N49" s="29">
        <v>0</v>
      </c>
      <c r="O49" s="10">
        <v>0</v>
      </c>
      <c r="P49" s="7">
        <v>0</v>
      </c>
    </row>
    <row r="50" spans="1:16" ht="24.95" customHeight="1">
      <c r="A50" s="28">
        <v>4</v>
      </c>
      <c r="B50" s="21" t="s">
        <v>33</v>
      </c>
      <c r="C50" s="29">
        <v>28.2</v>
      </c>
      <c r="D50" s="29">
        <v>0</v>
      </c>
      <c r="E50" s="29">
        <v>174.17</v>
      </c>
      <c r="F50" s="29">
        <v>0</v>
      </c>
      <c r="G50" s="29">
        <v>115.76</v>
      </c>
      <c r="H50" s="29">
        <v>0</v>
      </c>
      <c r="I50" s="29">
        <v>94.15</v>
      </c>
      <c r="J50" s="29">
        <v>120.04</v>
      </c>
      <c r="K50" s="37">
        <v>141.44</v>
      </c>
      <c r="L50" s="43">
        <v>54.4</v>
      </c>
      <c r="M50" s="40">
        <v>0</v>
      </c>
      <c r="N50" s="29">
        <v>1449.68</v>
      </c>
      <c r="O50" s="10">
        <v>0</v>
      </c>
      <c r="P50" s="7">
        <v>0</v>
      </c>
    </row>
    <row r="51" spans="1:16" ht="24.95" customHeight="1">
      <c r="A51" s="28">
        <v>5</v>
      </c>
      <c r="B51" s="21" t="s">
        <v>34</v>
      </c>
      <c r="C51" s="29">
        <v>376</v>
      </c>
      <c r="D51" s="29">
        <v>0</v>
      </c>
      <c r="E51" s="29">
        <v>2314.37</v>
      </c>
      <c r="F51" s="29">
        <v>0</v>
      </c>
      <c r="G51" s="29">
        <v>1540</v>
      </c>
      <c r="H51" s="29">
        <v>0</v>
      </c>
      <c r="I51" s="29">
        <v>94.15</v>
      </c>
      <c r="J51" s="29">
        <v>120.04</v>
      </c>
      <c r="K51" s="37">
        <v>48.96</v>
      </c>
      <c r="L51" s="43">
        <v>54.4</v>
      </c>
      <c r="M51" s="40">
        <v>0</v>
      </c>
      <c r="N51" s="29">
        <v>0</v>
      </c>
      <c r="O51" s="10">
        <v>0</v>
      </c>
      <c r="P51" s="7">
        <v>0</v>
      </c>
    </row>
    <row r="52" spans="1:16" ht="24.95" customHeight="1">
      <c r="A52" s="28">
        <v>6</v>
      </c>
      <c r="B52" s="22" t="s">
        <v>35</v>
      </c>
      <c r="C52" s="29">
        <v>0</v>
      </c>
      <c r="D52" s="29">
        <v>0</v>
      </c>
      <c r="E52" s="29">
        <v>2410.8000000000002</v>
      </c>
      <c r="F52" s="29">
        <v>98.4</v>
      </c>
      <c r="G52" s="29">
        <v>1850.35</v>
      </c>
      <c r="H52" s="29">
        <v>35.4</v>
      </c>
      <c r="I52" s="29">
        <v>94.15</v>
      </c>
      <c r="J52" s="29">
        <v>120.04</v>
      </c>
      <c r="K52" s="37">
        <v>52.36</v>
      </c>
      <c r="L52" s="43">
        <v>54.4</v>
      </c>
      <c r="M52" s="40">
        <v>169.32</v>
      </c>
      <c r="N52" s="29">
        <v>5691.25</v>
      </c>
      <c r="O52" s="10">
        <v>0</v>
      </c>
      <c r="P52" s="7">
        <v>0</v>
      </c>
    </row>
    <row r="53" spans="1:16" ht="24.95" customHeight="1">
      <c r="A53" s="28">
        <v>7</v>
      </c>
      <c r="B53" s="22" t="s">
        <v>36</v>
      </c>
      <c r="C53" s="29">
        <v>385.4</v>
      </c>
      <c r="D53" s="29">
        <v>0</v>
      </c>
      <c r="E53" s="29">
        <v>3126.17</v>
      </c>
      <c r="F53" s="29">
        <v>0</v>
      </c>
      <c r="G53" s="29">
        <v>1850.36</v>
      </c>
      <c r="H53" s="29">
        <v>0</v>
      </c>
      <c r="I53" s="29">
        <v>94.15</v>
      </c>
      <c r="J53" s="29">
        <v>120.04</v>
      </c>
      <c r="K53" s="37">
        <v>61.88</v>
      </c>
      <c r="L53" s="43">
        <v>54.4</v>
      </c>
      <c r="M53" s="40">
        <v>0</v>
      </c>
      <c r="N53" s="29">
        <v>0</v>
      </c>
      <c r="O53" s="10">
        <v>0</v>
      </c>
      <c r="P53" s="7">
        <v>0</v>
      </c>
    </row>
    <row r="54" spans="1:16" ht="24.95" customHeight="1">
      <c r="A54" s="28">
        <v>8</v>
      </c>
      <c r="B54" s="21" t="s">
        <v>37</v>
      </c>
      <c r="C54" s="29">
        <v>319.60000000000002</v>
      </c>
      <c r="D54" s="29">
        <v>0</v>
      </c>
      <c r="E54" s="29">
        <v>3372.17</v>
      </c>
      <c r="F54" s="29">
        <v>0</v>
      </c>
      <c r="G54" s="29">
        <v>1814.96</v>
      </c>
      <c r="H54" s="29">
        <v>0</v>
      </c>
      <c r="I54" s="29">
        <v>94.15</v>
      </c>
      <c r="J54" s="29">
        <v>120.04</v>
      </c>
      <c r="K54" s="37">
        <v>61.88</v>
      </c>
      <c r="L54" s="43">
        <v>54.4</v>
      </c>
      <c r="M54" s="40">
        <v>0</v>
      </c>
      <c r="N54" s="29">
        <v>4639.7700000000004</v>
      </c>
      <c r="O54" s="10">
        <v>0</v>
      </c>
      <c r="P54" s="7">
        <v>0</v>
      </c>
    </row>
    <row r="55" spans="1:16" ht="24.95" customHeight="1">
      <c r="A55" s="28">
        <v>9</v>
      </c>
      <c r="B55" s="21" t="s">
        <v>38</v>
      </c>
      <c r="C55" s="29">
        <v>404.2</v>
      </c>
      <c r="D55" s="29">
        <v>23.5</v>
      </c>
      <c r="E55" s="29">
        <v>2265.17</v>
      </c>
      <c r="F55" s="29">
        <v>295.2</v>
      </c>
      <c r="G55" s="29">
        <v>186.93</v>
      </c>
      <c r="H55" s="29">
        <v>150.44999999999999</v>
      </c>
      <c r="I55" s="29">
        <v>0</v>
      </c>
      <c r="J55" s="29">
        <v>0</v>
      </c>
      <c r="K55" s="37">
        <v>47.6</v>
      </c>
      <c r="L55" s="43">
        <v>54.4</v>
      </c>
      <c r="M55" s="40">
        <v>444.72</v>
      </c>
      <c r="N55" s="29">
        <v>0</v>
      </c>
      <c r="O55" s="10">
        <v>0</v>
      </c>
      <c r="P55" s="30">
        <v>0</v>
      </c>
    </row>
    <row r="56" spans="1:16" ht="24.95" customHeight="1">
      <c r="A56" s="28">
        <v>10</v>
      </c>
      <c r="B56" s="21" t="s">
        <v>39</v>
      </c>
      <c r="C56" s="29">
        <v>423</v>
      </c>
      <c r="D56" s="29">
        <v>14.1</v>
      </c>
      <c r="E56" s="29">
        <v>3027.77</v>
      </c>
      <c r="F56" s="29">
        <v>147.6</v>
      </c>
      <c r="G56" s="29">
        <v>1885.76</v>
      </c>
      <c r="H56" s="29">
        <v>79.650000000000006</v>
      </c>
      <c r="I56" s="29">
        <v>0</v>
      </c>
      <c r="J56" s="29">
        <v>0</v>
      </c>
      <c r="K56" s="37">
        <v>43.52</v>
      </c>
      <c r="L56" s="43">
        <v>54.4</v>
      </c>
      <c r="M56" s="40">
        <v>220.32</v>
      </c>
      <c r="N56" s="29">
        <v>4353.37</v>
      </c>
      <c r="O56" s="10">
        <v>0</v>
      </c>
      <c r="P56" s="7">
        <v>0</v>
      </c>
    </row>
    <row r="57" spans="1:16" ht="24.95" customHeight="1">
      <c r="A57" s="28">
        <v>11</v>
      </c>
      <c r="B57" s="21" t="s">
        <v>40</v>
      </c>
      <c r="C57" s="29">
        <v>479.4</v>
      </c>
      <c r="D57" s="29">
        <v>18.8</v>
      </c>
      <c r="E57" s="29">
        <v>3396.77</v>
      </c>
      <c r="F57" s="29">
        <v>123</v>
      </c>
      <c r="G57" s="29">
        <v>2124.71</v>
      </c>
      <c r="H57" s="29">
        <v>79.650000000000006</v>
      </c>
      <c r="I57" s="29">
        <v>0</v>
      </c>
      <c r="J57" s="29">
        <v>0</v>
      </c>
      <c r="K57" s="37">
        <v>55.08</v>
      </c>
      <c r="L57" s="43">
        <v>54.4</v>
      </c>
      <c r="M57" s="40">
        <v>218.28</v>
      </c>
      <c r="N57" s="29">
        <v>0</v>
      </c>
      <c r="O57" s="10">
        <v>0</v>
      </c>
      <c r="P57" s="7">
        <v>0</v>
      </c>
    </row>
    <row r="58" spans="1:16" ht="24.95" customHeight="1">
      <c r="A58" s="28">
        <v>12</v>
      </c>
      <c r="B58" s="21" t="s">
        <v>41</v>
      </c>
      <c r="C58" s="29">
        <v>418.3</v>
      </c>
      <c r="D58" s="29">
        <v>9.4</v>
      </c>
      <c r="E58" s="29">
        <v>3470.56</v>
      </c>
      <c r="F58" s="29">
        <v>73.8</v>
      </c>
      <c r="G58" s="29">
        <v>2036.21</v>
      </c>
      <c r="H58" s="29">
        <v>44.25</v>
      </c>
      <c r="I58" s="29">
        <v>0</v>
      </c>
      <c r="J58" s="29">
        <v>0</v>
      </c>
      <c r="K58" s="37">
        <v>31.96</v>
      </c>
      <c r="L58" s="43">
        <v>54.4</v>
      </c>
      <c r="M58" s="40">
        <v>171.36</v>
      </c>
      <c r="N58" s="29">
        <v>0</v>
      </c>
      <c r="O58" s="10">
        <v>0</v>
      </c>
      <c r="P58" s="7">
        <v>0</v>
      </c>
    </row>
    <row r="59" spans="1:16" ht="24.95" customHeight="1">
      <c r="A59" s="31"/>
      <c r="B59" s="8" t="s">
        <v>20</v>
      </c>
      <c r="C59" s="32">
        <f t="shared" ref="C59:K59" si="0">SUM(C47:C58)</f>
        <v>3069.1</v>
      </c>
      <c r="D59" s="32">
        <f t="shared" si="0"/>
        <v>117.5</v>
      </c>
      <c r="E59" s="32">
        <f t="shared" si="0"/>
        <v>24593.120000000003</v>
      </c>
      <c r="F59" s="32">
        <f t="shared" si="0"/>
        <v>1008.6</v>
      </c>
      <c r="G59" s="32">
        <f t="shared" si="0"/>
        <v>14220.309999999998</v>
      </c>
      <c r="H59" s="32">
        <f t="shared" si="0"/>
        <v>566.28</v>
      </c>
      <c r="I59" s="32">
        <f t="shared" si="0"/>
        <v>659.05</v>
      </c>
      <c r="J59" s="32">
        <f t="shared" si="0"/>
        <v>840.28</v>
      </c>
      <c r="K59" s="38">
        <f t="shared" si="0"/>
        <v>972.4000000000002</v>
      </c>
      <c r="L59" s="44">
        <v>652.79999999999995</v>
      </c>
      <c r="M59" s="41">
        <f>SUM(M47:M58)</f>
        <v>1731.96</v>
      </c>
      <c r="N59" s="32">
        <f>SUM(N47:N58)</f>
        <v>18556.650000000001</v>
      </c>
      <c r="O59" s="12">
        <f>SUM(O47:O58)</f>
        <v>0</v>
      </c>
      <c r="P59" s="33">
        <v>0</v>
      </c>
    </row>
    <row r="63" spans="1:16">
      <c r="B63" s="47" t="s">
        <v>58</v>
      </c>
      <c r="C63" s="47"/>
      <c r="D63" s="47"/>
      <c r="E63" s="47"/>
      <c r="F63" s="47"/>
      <c r="G63" s="47"/>
    </row>
    <row r="64" spans="1:16">
      <c r="B64" s="47" t="s">
        <v>43</v>
      </c>
      <c r="C64" s="48"/>
      <c r="D64" s="48"/>
      <c r="E64" s="48"/>
      <c r="F64" s="48"/>
      <c r="G64" s="48"/>
      <c r="H64" s="48"/>
      <c r="I64" s="46"/>
    </row>
  </sheetData>
  <sheetProtection selectLockedCells="1" selectUnlockedCells="1"/>
  <mergeCells count="6">
    <mergeCell ref="B63:G63"/>
    <mergeCell ref="B64:H64"/>
    <mergeCell ref="A1:G1"/>
    <mergeCell ref="B20:G20"/>
    <mergeCell ref="A24:G24"/>
    <mergeCell ref="A43:N43"/>
  </mergeCells>
  <phoneticPr fontId="14" type="noConversion"/>
  <pageMargins left="0.7" right="0.7" top="0.75" bottom="0.75" header="0.51180555555555551" footer="0.51180555555555551"/>
  <pageSetup paperSize="9" scale="8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Szpital w Chodzieży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Fijałkowski</dc:creator>
  <cp:lastModifiedBy>Marzena Michalak</cp:lastModifiedBy>
  <dcterms:created xsi:type="dcterms:W3CDTF">2021-10-11T08:49:26Z</dcterms:created>
  <dcterms:modified xsi:type="dcterms:W3CDTF">2021-10-11T11:54:40Z</dcterms:modified>
</cp:coreProperties>
</file>