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Załącznik bez cen" sheetId="3" r:id="rId1"/>
  </sheets>
  <definedNames>
    <definedName name="_xlnm.Print_Area" localSheetId="0">'Załącznik bez cen'!$A$1:$J$127</definedName>
  </definedNames>
  <calcPr calcId="125725"/>
</workbook>
</file>

<file path=xl/calcChain.xml><?xml version="1.0" encoding="utf-8"?>
<calcChain xmlns="http://schemas.openxmlformats.org/spreadsheetml/2006/main">
  <c r="F8" i="3"/>
  <c r="F10"/>
  <c r="I10" s="1"/>
  <c r="I8"/>
</calcChain>
</file>

<file path=xl/sharedStrings.xml><?xml version="1.0" encoding="utf-8"?>
<sst xmlns="http://schemas.openxmlformats.org/spreadsheetml/2006/main" count="324" uniqueCount="110">
  <si>
    <t>Serwety do obłożenia pacjenta powinny być wykonane z laminatu 2-warstwowego ( włóknina polipropylenowa + folia polietylenowa ) o gramaturze 57,5g/m2  i powinny spełniać wymagania normy PN EN 13795; wymagania wysokie (na całej powierzchni serwety), być odporne na penetrację płynów  i mikroorganizmów ,wytrzymałe na wypchanie na mokro &gt;260 kPa, posiadać szybkość absorpcji (spływ cieczy) na poziomie 80% (badanie według ISO 9073-11), klej użyty w serwetach powinien się swobodnie repozycjonować bez ryzyka uszkodzenia materiału.Serwety powinny posiadać oznaczania kierunku rozkładania w postaci piktogramu , oraz mieć wyraznie oznaczony środek serwety głównej np.. strzałką. Tasma samoprzylepna powinna mieć szerokości min.5 cmi być wyposażona w tzw. „fingerlifty”.   Oznakowanie jednostkowe powinno posiadać wyrażnie zaznaczony kierunek otwierania , oraz dwie samoprzylepne etykiety umożliwiające wklejenie do dokumentacji medycznej, zawierajace następujące informacje : nazwa producenta,    LOT lub seria,indeks *identyfikacyjny ,data ważności. Zestaw sterylizowany tlenkiem etylenu.</t>
  </si>
  <si>
    <r>
      <t xml:space="preserve">Sterylny  zestaw podstawowy;minimalny skład zestawu : 1 x serweta na stolik instrumentalny 150x 190 cm (jako owinięcie zestawu) wykonana z laminatu 2-warstwowego </t>
    </r>
    <r>
      <rPr>
        <sz val="12"/>
        <color indexed="10"/>
        <rFont val="Times New Roman"/>
        <family val="1"/>
        <charset val="238"/>
      </rPr>
      <t>*</t>
    </r>
    <r>
      <rPr>
        <sz val="12"/>
        <rFont val="Times New Roman"/>
        <family val="1"/>
        <charset val="238"/>
      </rPr>
      <t xml:space="preserve"> składającego się z ciemnozielonej hydrofilowej włókniny polipropylenowej i dwukolorowej (niebiesko-zielono/białej) folii propylenowej lub włókniny polipropylenowej i foli polietylenowej. Poszczególne warstwy są połączone równomiernie przy uzyciu techniki współwytłaczania.Gramatura materiału w polu krytycznym 76-77g/m2. 1x serweta na stolik Mayo 80 cm x 145cm,wykonana z folii polietylenowej o grubości 55 mikrometrów ze wzmocnieniem włókninowym ,cała serweta gramatura 83-86,5 g/m2; dwa ręczniki 30 x 40 cm ;2 x serweta operacyjna 75x 90 cm wyposazone w tasmę samoprzylepną na dłuższym boku serwety; 1 x serweta operacyjna175 x 180cm wyposazona w taśmę samoprzylepną; 1 x serweta operacyjna 150cm x 240 cm,wyposażona w taśmę samoprzylepną dzieloną o łącznej długości 100 cm.                                                                                  </t>
    </r>
  </si>
  <si>
    <r>
      <t>* dopuszczamy zestaw w skład którego wchodzi serweta na  stolik  instrumentalny  o  gramaturze  80  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>. Zestaw  wykonany    z  laminatu  dwuwarstwowego  (włóknina polipropylenowa i folia  polietylenowa) o gramaturze 57 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 xml:space="preserve"> (+/-1g/m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>), z  szybkością  absorpcji  na  poziomie  75%   i  wytrzymałością  na  wypychanie  na  mokro  185  kPa.  Zestaw  posiada  min.  2  etykiety  samoprzylepne zawierające nr katalogowy, LOT, datę ważności oraz dane producenta.</t>
    </r>
  </si>
  <si>
    <r>
      <t>Dopuszczamy ręczniki  o  gramaturze  65  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 xml:space="preserve">.  Zestaw  posiada  min.  2  etykiety  samoprzylepne  zawierające  nr  katalogowy,  LOT,  datę  ważności  oraz  dane producenta. </t>
    </r>
  </si>
  <si>
    <r>
      <t>Dopuszczamy  serwetę wykonaną  z laminatu  dwuwarstwowego (włóknina polipropylenowa i folia  polietylenowa) o gramaturze 57 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 xml:space="preserve"> (+/-1g/m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 xml:space="preserve">). 
Zestaw posiada min. 2 etykiety samoprzylepne zawierające nr katalogowy, LOT, datę ważności oraz dane producenta. </t>
    </r>
  </si>
  <si>
    <t xml:space="preserve">Serweta operacyjna o wymiarach 150cm x 240 cm wykonana z laminatu dwuwarstwowego; włóknina polipropylenowa i folia polietylenowa. Gramatura  laminatu 57,5g/m2. Materiał spełnia wymagania wysokie normy  EN PN 13795. Opakowanie jednostkowe posiada 2 etykiety samoprzylepne zawierające dane producenta, nr katalogowy, LOT i datę waznosci .Produkt sterylizowany tlenkiem etylenu. </t>
  </si>
  <si>
    <r>
      <t>Dopuszczamy  serwetę wykonaną   z  laminatu dwuwarstwowego (włóknina polipropylenowa i folia  polietylenowa) o gramaturze  57  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 xml:space="preserve">  (+/-1g/m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 xml:space="preserve">).
Zestaw posiada min. 2 etykiety samoprzylepne zawierające nr katalogowy, LOT, datę ważności oraz dane producenta. </t>
    </r>
  </si>
  <si>
    <t xml:space="preserve">Serweta operacyjna o wymiarach 75x90 cm wykonana z laminatu dwuwarstwowego;włóknina polipropylenowa i folia polietylenowa. Gramatura  laminatu 57,5g/m2. Materiał spełnia wymagania wysokie normy  EN PN 13795. Opakowanie jednostkowe posiada 2 etykiety samoprzylepne zawierające dane producenta, nr katalogowy, LOT i datę waznosci .Produkt sterylizowany tlenkiem etylenu. </t>
  </si>
  <si>
    <r>
      <t>Dopuszczamy  serwetę wykonaną  z laminatu  dwuwarstwowego (włóknina polipropylenowa i folia  polietylenowa) o gramaturze 57 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 xml:space="preserve"> (+/-1g/m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 xml:space="preserve">). Zestaw posiada min. 2 etykiety samoprzylepne zawierające nr katalogowy, LOT, datę ważności oraz dane  producenta. </t>
    </r>
  </si>
  <si>
    <t xml:space="preserve">Serweta operacyjnao wymiarach 75x90 cm z otworem samoprzylepnym o średnicy 8 cm wykonana z laminatu dwuwarstwowego;włóknina polipropylenowa i folia polietylenowa. Gramatura  laminatu 57,5g/m2. Materiał spełnia wymagania wysokie normy  EN PN 13795. Opakowanie jednostkowe posiada 2 etykiety samoprzylepne zawierające dane producenta, nr katalogowy, LOT i datę waznosci .Produkt sterylizowany tlenkiem etylenu. </t>
  </si>
  <si>
    <r>
      <t xml:space="preserve">Sterylny zestaw uniwersalnych serwet do operacji torakochirurgicznych , minimalny skład zestawu 1 x serwetana stolik instrumentalny </t>
    </r>
    <r>
      <rPr>
        <sz val="12"/>
        <color indexed="10"/>
        <rFont val="Times New Roman"/>
        <family val="1"/>
        <charset val="238"/>
      </rPr>
      <t>**</t>
    </r>
    <r>
      <rPr>
        <sz val="12"/>
        <rFont val="Times New Roman"/>
        <family val="1"/>
        <charset val="238"/>
      </rPr>
      <t xml:space="preserve"> 150x 190 cm (jako owiniecie zestawu)wykonana z laminatu 2-warstwowego składającego się z ciemnozielonej hydrofilowej włókniny polipropylenowej i dwukolorowej (niebiesko-zielono/białej) folii propylenowej lub włókniny polipropylenowej i foli polietylenowej. .Poszczególne warstwy są połączone równomiernie przy uzyciu techniki współwytłaczania.Gramatura materiału w polu krytycznym 76-77g/m2. 4 ręczniki 30 x 40 cm; 1 serweta na stolik Mayo 80 x 145 cm; 1 tasma samoprzylepna  9 x 50 cm; 2 samoprzylepne serwety operacyjne wzmocnione 90 x 110 cm; 1 samoprzylepna serweta operacyjna wzmocnione 190 x 225 cm z dzielonym paskiem samoprzylepnym 100 cm; 1 samoprzylepna serweta operacyjna 225 cm x 270 cm z wycieciem  45x 65 cm z osłoną podpórek kończyn górnych.Obłozenie pacjenta wykonane z laminatu dwuwarstwoego : włókna polipropylenowego i folia polietylenowa. </t>
    </r>
  </si>
  <si>
    <r>
      <t>** Dopuszczmy zestaw w skład którego wchodzi serweta na stolik instrumentalny o  gramaturze 80 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>? Zestaw wykonany  z laminatu dwuwarstwowego (włóknina polipropylenowa i folia  polietylenowa) o gramaturze 57 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 xml:space="preserve"> (+/-1g/m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>), wokół  pola  operacyjnego,  na  każdej  z  serwet polipropylenowe łaty chłonne, całkowita gramatura laminatu podstawowego i łaty chłonnej 109 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 xml:space="preserve"> (+/-
1g/m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 xml:space="preserve">). Zestaw posiada min. 2 etykiety samoprzylepne zawierające nr katalogowy, LOT, datę ważności oraz dane producenta. </t>
    </r>
  </si>
  <si>
    <r>
      <t>Dopuszczamy fartuch ze wzmocnieniami o gramaturze 40 g/m</t>
    </r>
    <r>
      <rPr>
        <vertAlign val="superscript"/>
        <sz val="12"/>
        <color indexed="10"/>
        <rFont val="Times New Roman"/>
        <family val="1"/>
        <charset val="238"/>
      </rPr>
      <t xml:space="preserve">2 </t>
    </r>
    <r>
      <rPr>
        <sz val="12"/>
        <color indexed="10"/>
        <rFont val="Times New Roman"/>
        <family val="1"/>
        <charset val="238"/>
      </rPr>
      <t xml:space="preserve"> w części przedniej i na rękawach. Zestaw  posiada min. 2 etykiety samoprzylepne zawierające nr katalogowy, LOT, datę ważności oraz dane producenta. </t>
    </r>
  </si>
  <si>
    <r>
      <t>Dopuszczamy fartuch ze wzmocnieniami o gramaturze 40  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 xml:space="preserve"> w części przedniej i na rękawach. Zestaw posiada min. 2 etykiety samoprzylepne zawierające nr katalogowy, LOT, datę ważności oraz dane producenta. </t>
    </r>
  </si>
  <si>
    <t xml:space="preserve">Dopuszczamy fartuch, którego opakowanie posiada min. 2  etykiety samoprzylepne zawierające nr katalogowy, LOT, datę ważności oraz dane producenta. </t>
  </si>
  <si>
    <r>
      <t>Sterylna osłona na stolik Mayo o wymiarach min. 80 x 145cm lub, wykonana z mocnej nieprzemakalnej folii - kolor czerwony lub niebieski  z warstwą ochronną i dużym wywinięciem co ułatwia czyste nakrycie stolika; Wymagane minimalne parametry techniczne: Osłona na stolik Mayo - Folia PE o grubości min. 0,05mm, warstwa chłonna laminat dwuwarstwowy o gramaturze nie mniejszej niż 60g/m².  Min. wytrzymałość na rozerwanie/ rozdarcie  min. -  100 kPa   Nieprzemakalność całej powierzchni serwety min 1000mm H2O  lub wzmocniona osłona na stolik Mayo o wymiarach 80 cm x 140 cm wykonana z folii PE o gramaturze 50g/m2 oraz włókniny chłonnej w obszarze wzmocnionym o wymiarach 60 cm x 140 cm, łączna gramatura w strefie wzmocnionej 80g/m2, odpornośc na przenikanie cieczy 188cm H2O, odporność na wypychanie 108/95 kPa, osłona w postaci worka w kolorze czerwonym, składana teleskopowo z zaznczaonym kierunkiem rozwiajania.</t>
    </r>
    <r>
      <rPr>
        <sz val="12"/>
        <color indexed="10"/>
        <rFont val="Times New Roman"/>
        <family val="1"/>
        <charset val="238"/>
      </rPr>
      <t xml:space="preserve"> </t>
    </r>
  </si>
  <si>
    <r>
      <t>Lub - Jałowa osłona na stolik Mayo jednorazowego użytku o wym. 79 x 145 cm wykonana: niebieska folia polietylenowa, piaskowana o grubości 60µm i gramatura 55g/m2 + wzmocnienie chłonne 65cm x 85 cm - laminat dwuwarstwowy PE+PP (polietylen, polipropylen) foliowany, nieprzemakalny o gramaturze 85g/m2. Całkowita gramatura 140 g/m2, składana w spsób ułatwiający założnie z zachowaniem zasad aseptyki. Odporność na rozerwanie na mokro 168 kPa, odporność na rozerwanie na sucho 168 kPa, odporność na penetrację płynów 165 cm H</t>
    </r>
    <r>
      <rPr>
        <vertAlign val="sub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>O. Na opakowaniu 4 odklejane etykiety z numerem katalogowym, numerem LOT, datą ważności produktu i oznaczeniem marki. Dodatkowo 2 etykiety posiadają kod kreskowy.</t>
    </r>
  </si>
  <si>
    <t>lub osłona na przewody o wymiarach 15 x 250 cm z prostą końcówką, składana teleskopowo, posiadająca 1 taśmę przylepną wykonaną z Folia PE 50 µm przezroczysta (tuba); 1 zintegrowana taśma przylepna PES. Na opakowaniu 4 odklejane etykiety z numerem katalogowym, numerem LOT, datą ważności produktu i oznaczeniem marki. Dodatkowo 2 etykiety posiadają kod kreskowy.</t>
  </si>
  <si>
    <r>
      <t xml:space="preserve">Koszula  medyczna dla pacjenta z krótkim rękawem w kolorze niebieskim, wykonana z
SMS min. 35 g/m2, wiązana w pasie i przy szyi, w rozmiarze M/L </t>
    </r>
    <r>
      <rPr>
        <sz val="12"/>
        <color indexed="10"/>
        <rFont val="Times New Roman"/>
        <family val="1"/>
        <charset val="238"/>
      </rPr>
      <t>lub uniwersalnym</t>
    </r>
    <r>
      <rPr>
        <sz val="12"/>
        <rFont val="Times New Roman"/>
        <family val="1"/>
        <charset val="238"/>
      </rPr>
      <t>.
Dopuszczamy opakowania x 10 szt.</t>
    </r>
  </si>
  <si>
    <r>
      <t>Lub czepek chirurgiczny w formie furażerki z trokami do umocowania, wykonany w całości z perforowanej włókniny wiskozowej o gramaturze 25g/m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 xml:space="preserve"> zapewniającej doskonałą oddychalność i komfort noszenia, głębokość 11,5 cm +/- 1 cm, wymiary denka 24,8 cm x 5 cm +/- 1 cm, szerokość troków 3,2 cm +/- 0,5 cm, szyty techniką overlok, w opakowaniu a'100 szt. w formie kartonika umożliwiającego wyjmowanie pojedynczych sztuk.</t>
    </r>
  </si>
  <si>
    <r>
      <t>Lub prześcieradło jałowe, trójwarstwowe laminowane o gramaturze 75g/m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>, w kolorze niebieskim, wykonane z włókniny polipropylenowej 28g/m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>, folii PE 25g/m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 xml:space="preserve"> i polipropylenu 22g/m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>, nieprzemakalne i chłonne na całej powierzchni, chłonność 350%, w rozmiarze 150x210 cm.</t>
    </r>
  </si>
  <si>
    <r>
      <t xml:space="preserve">Czepek chirurgiczny męski o kroju furażerki, </t>
    </r>
    <r>
      <rPr>
        <sz val="12"/>
        <color indexed="10"/>
        <rFont val="Times New Roman"/>
        <family val="1"/>
        <charset val="238"/>
      </rPr>
      <t>obszerny, z min. 5-warstwowym napotnikiem w części czołowej,</t>
    </r>
    <r>
      <rPr>
        <sz val="12"/>
        <rFont val="Times New Roman"/>
        <family val="1"/>
        <charset val="238"/>
      </rPr>
      <t xml:space="preserve"> do włosów krótkich; wykonany w części górnej z włókniny perforowanej, w części bocznej z chłonnej włókniny wiskozowej, z tyłu wiązany na troki, rondo  12 cm, </t>
    </r>
    <r>
      <rPr>
        <sz val="12"/>
        <color indexed="10"/>
        <rFont val="Times New Roman"/>
        <family val="1"/>
        <charset val="238"/>
      </rPr>
      <t>z wstawką chłonącą pot w części czołowej.</t>
    </r>
    <r>
      <rPr>
        <sz val="12"/>
        <rFont val="Times New Roman"/>
        <family val="1"/>
        <charset val="238"/>
      </rPr>
      <t xml:space="preserve"> Sposób pakowania  gwarantujący higieniczne przechowywanie i wyjmowanie; kolor niebieski; rozmiar XL </t>
    </r>
    <r>
      <rPr>
        <sz val="12"/>
        <color indexed="10"/>
        <rFont val="Times New Roman"/>
        <family val="1"/>
        <charset val="238"/>
      </rPr>
      <t>lub uniwersalny</t>
    </r>
    <r>
      <rPr>
        <sz val="12"/>
        <rFont val="Times New Roman"/>
        <family val="1"/>
        <charset val="238"/>
      </rPr>
      <t>.</t>
    </r>
    <r>
      <rPr>
        <sz val="12"/>
        <color indexed="10"/>
        <rFont val="Times New Roman"/>
        <family val="1"/>
        <charset val="238"/>
      </rPr>
      <t xml:space="preserve"> Dopuszczamy opakowania x 100 szt.  z odpowiednim przeliczeniem ilości.</t>
    </r>
  </si>
  <si>
    <t>Lub czepek w rozmiarze uniwersalnym, obszerny, z min. 5-warstwowym napotnikiem w części czołowej.</t>
  </si>
  <si>
    <r>
      <t xml:space="preserve">Czepek chirurgiczny o kroju furażerki, </t>
    </r>
    <r>
      <rPr>
        <sz val="12"/>
        <color indexed="10"/>
        <rFont val="Times New Roman"/>
        <family val="1"/>
        <charset val="238"/>
      </rPr>
      <t>obszerny, z min. 5-warstwowym napotnikiem w części czołowej,</t>
    </r>
    <r>
      <rPr>
        <sz val="12"/>
        <rFont val="Times New Roman"/>
        <family val="1"/>
        <charset val="238"/>
      </rPr>
      <t xml:space="preserve"> do włosów długich wykonany w części górnej z włókniny perforowanej, w części bocznej z chłonnej włókniny wiskozowej, z tyłu wiązany na szerokie troki 3-3,5 cm, rondo  20 cm. Sposób pakowania  gwarantujący higieniczne przechowywanie i wyjmowanie; kolor niebieski; rozmiar XL </t>
    </r>
    <r>
      <rPr>
        <sz val="12"/>
        <color indexed="10"/>
        <rFont val="Times New Roman"/>
        <family val="1"/>
        <charset val="238"/>
      </rPr>
      <t>lub uniwersalny</t>
    </r>
    <r>
      <rPr>
        <sz val="12"/>
        <rFont val="Times New Roman"/>
        <family val="1"/>
        <charset val="238"/>
      </rPr>
      <t xml:space="preserve">. </t>
    </r>
    <r>
      <rPr>
        <sz val="12"/>
        <color indexed="10"/>
        <rFont val="Times New Roman"/>
        <family val="1"/>
        <charset val="238"/>
      </rPr>
      <t>Dopuszczamy opakowania x 50 szt.lub x 100 szt.  z odpowiednim przeliczeniem ilości.</t>
    </r>
  </si>
  <si>
    <r>
      <t xml:space="preserve">Czepek chirurgiczny damski </t>
    </r>
    <r>
      <rPr>
        <sz val="12"/>
        <color indexed="10"/>
        <rFont val="Times New Roman"/>
        <family val="1"/>
        <charset val="238"/>
      </rPr>
      <t>typu beret</t>
    </r>
    <r>
      <rPr>
        <sz val="12"/>
        <rFont val="Times New Roman"/>
        <family val="1"/>
        <charset val="238"/>
      </rPr>
      <t xml:space="preserve">, wykonany w części górnej z włókniny perforowanej,  w części bocznej z chłonnej włókniny wiskozowej, z tyłu ściągnięty lekką nie uciskającą gumką. Sposób pakowania gwarantujący higieniczne przechowywanie i wyjmowanie; kolor niebieski lub zielony; rozmiar XL </t>
    </r>
    <r>
      <rPr>
        <sz val="12"/>
        <color indexed="10"/>
        <rFont val="Times New Roman"/>
        <family val="1"/>
        <charset val="238"/>
      </rPr>
      <t>lub uniwersalny. Dopuszczamy opakowania x 100 szt.  z odpowiednim przeliczeniem ilości.</t>
    </r>
  </si>
  <si>
    <r>
      <t xml:space="preserve">Chirurgiczne pokrowce na buty wykonane z grubej i mocnej włókniny ściągane gumką, także pod podeszwą co powoduje doskonałe przyleganie do obuwia; kolor zielony </t>
    </r>
    <r>
      <rPr>
        <sz val="12"/>
        <color indexed="10"/>
        <rFont val="Times New Roman"/>
        <family val="1"/>
        <charset val="238"/>
      </rPr>
      <t xml:space="preserve">lub niebieski </t>
    </r>
    <r>
      <rPr>
        <sz val="12"/>
        <rFont val="Times New Roman"/>
        <family val="1"/>
        <charset val="238"/>
      </rPr>
      <t xml:space="preserve"> min. 30g/m2 </t>
    </r>
    <r>
      <rPr>
        <sz val="12"/>
        <color indexed="10"/>
        <rFont val="Times New Roman"/>
        <family val="1"/>
        <charset val="238"/>
      </rPr>
      <t>lub 20g/m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. Pakowane po 100 szt.</t>
    </r>
  </si>
  <si>
    <t>Sterylny fartuch chirurgiczny wzmocniony wykonany z miękkiej , przewiewnej  włókniny SMMS o gramaturze 35g/m2. Fartuch posiada  nieprzemakalne  wzmocnienia wykonane z laminatu dwuwarstwowego ; włóknina polipropylenowa   i folia polietylenowa.. Wzmocnienia  znajdują się w części przedniej i na  rękawach. Gramatura wzmocnienia w części przedniej  fartucha 42g/m2 , na rękawach 40,5 g/m2. Fartuch z zakładanymi połami złożony w sposób zapewniający aseptyczną aplikację i zachowujący sterylny  obszar na plecach  (złożenie typu book folded) Wiązany na troki wewnętrzne oraz troki zewnętrzne z kartonikiem ; z tyłu , w okolicach szyi, zapięcie na rzep 3 x 6 cm i 3 x 13 cm, mankiety o długości 8 cm ( + 2 cm) wykonane z poliestru. Szwy wykonane techniką ultradżwiękową Oznakowanie rozmiaru w postaci naklejki naklejone na fartuch, pozwalające na identyfikację przed rozłożeniem. Fartuch podwójnie pakowany ze sterylnym opakowaniem wewnętrznym – papier krepowy. Na zewnętrznym opakowaniu dwie etykiety samoprzylepne dla potrzeb dokumentacji  zawierające nr katalogowy, LOT, datę ważności oraz dane producenta.</t>
  </si>
  <si>
    <t>3.</t>
  </si>
  <si>
    <t>4.</t>
  </si>
  <si>
    <t>5.</t>
  </si>
  <si>
    <t>6.</t>
  </si>
  <si>
    <t>7.</t>
  </si>
  <si>
    <t>Środki ochrony indywidualnej - kombinezon, kaptur</t>
  </si>
  <si>
    <t xml:space="preserve">Niesterylna  jednorazowa bluza przeznaczona do użytku przez personel na bloku operacyjnym . Bluza wykonana z lekkiej i miękkie włókniny typu spunbond  o gramaturze 50g/m2. Kolor zielony .Rozmiar „L”. Bluza z krótkim rękawem o kroju raglanowym, pod szyją posiada wycięcie w kształcie litery V wykończone lamówką , oraz trzy kieszenie  (dwie na dole bluzy i jedną ,dwudzielną na piersi) , a także metkę z rozmiarem widoczną przed rozłożeniem. Nie zawiera elementów „twardych” tj. plastik  lub metal.                                                                                                                                                      Niesterylne  jednorazowe spodnie zabiegowe przeznaczone  do użytku przez personel na bloku operacyjnym . Spodnie  wykonane z lekkiej i miękkie włókniny typu spunbond  o gramaturze 50g/m2. Kolor zielony .Rozmiar „L”.  Spodnie z długimi prostymi , nogawkami  i możliwością regulacji obwodu pasa za pomocą troków, wykonanych z tego samego materiału co spodnie, wyposazone w dwie kieszenie  , a także metkę z rozmiarem. Nie zawierają  elementów „twardych” tj. plastik  lub metal.    Bluza i spodnie komplet lecz pakowane osobno.                                                                                                    </t>
  </si>
  <si>
    <t>kpl.</t>
  </si>
  <si>
    <t> okres przydatności do użycia 5 lat pod warunkiem, że produkt jest prawidłowo przechowywany  przeszedł kontrolę wzrokową</t>
  </si>
  <si>
    <t>• okres przydatności do użycia 5 lat pod warunkiem, że produkt jest prawidłowo przechowywany i przeszedł kontrolę wzrokową</t>
  </si>
  <si>
    <t>L.p.</t>
  </si>
  <si>
    <t>Nazwa</t>
  </si>
  <si>
    <t>j.m.</t>
  </si>
  <si>
    <t xml:space="preserve">zapotrzebowanie roczne </t>
  </si>
  <si>
    <t>cena jedn. netto</t>
  </si>
  <si>
    <t xml:space="preserve">wartość ogółem netto    </t>
  </si>
  <si>
    <t>stawka VAT</t>
  </si>
  <si>
    <t>VAT</t>
  </si>
  <si>
    <t>wartość   ogółem brutto</t>
  </si>
  <si>
    <t>(a)</t>
  </si>
  <si>
    <t>(b)</t>
  </si>
  <si>
    <t>(a x b = c)</t>
  </si>
  <si>
    <t>(d)</t>
  </si>
  <si>
    <t>(c + d)</t>
  </si>
  <si>
    <t>1.</t>
  </si>
  <si>
    <t>szt.</t>
  </si>
  <si>
    <t>2.</t>
  </si>
  <si>
    <t xml:space="preserve"> Czysty i sterylny biały kaptur z trokami, umożliwiającymi dopasowanie do kształtu głowy
• sterylność potwierdzona certyfikatem dołączonym do każdej partii
• poziom zapewnienia sterylności •  przeznaczony do pracy w pomieszczeniach o klasie czystości A i B wg GMP
 Środek ochrony indywidualnej kategorii III zgodnie z Rozporządzeniem (UE) 2016/425
• odzież chroniąca przed ciekłymi substancjami chemicznymi zapewniająca częściową ochronę ciała (typ PB[6])
• odzież chroniąca przed czynnikami biologicznymi wg EN 14126:2003
 Parametry materiału:
• polietylen dużej gęstości o masie powierzchniowej nie większej niż 45 g/m2 
• umożliwia transfer powietrza i pary wodnej („oddychający”) w celu zapewnienia odpowiedniego komfortu termicznego podczas użytkowania: 
 przepuszczalność powietrza 
 opór pary wodnej,  wg EN 31092/ISO 11092, wynik: 6,8 m2*Pa/W
• odporny na przenikanie typowych cytostatyków:  nie mniej niż 7 związków o klasie przenikania 5 wg EN 14325
• nie emituje zanieczyszczeń mechanicznych i chroni przed ich przenikaniem na zewnątrz
 Pozostałe informacje:
• szwy wewnętrzne lamowane
• rozmiar uniwersalny
• zwalidowany system podwójnego pakowania
• produkt złożony w sposób umożliwiający aseptyczne zakładanie 
</t>
  </si>
  <si>
    <t xml:space="preserve"> Kombinezon - Czysty i sterylny biały kombinezon ochronny bez kaptura
• sterylność potwierdzona certyfikatem dołączonym do każdej partii
• poziom zapewnienia sterylności 
• przeznaczony do pracy w pomieszczeniach o klasie czystości A i B wg GMP
 Środek ochrony indywidualnej kategorii III zgodnie z Rozporządzenie UE 2016/425
 typ 5: odporność na przeciek drobnych cząstek do wnętrza ubioru – badanie wg normy EN ISO 13982-1:2004/A1:2010
 typ 6: odzież chroniąca przed ciekłymi chemikaliami (EN 13034:2005+A1:2009) 
 odzież chroniąca przed czynnikami biologicznymi wg EN 14126:2003
 Parametry materiału:
• wysokiej gęstości polietylen o masie powierzchniowej nie większej niż 45 g/m2 
• umożliwia  transfer powietrza i pary wodnej („oddychający”) w celu zapewnienia odpowiedniego komfortu termicznego podczas użytkowania: 
 przepuszczalność powietrza   
 opór pary wodnej, wg EN 31092/ISO 11092, wynik: 6,8 m2*Pa/W
• odporny na przenikanie typowych cytostatyków: nie mniej niż 7 związków o klasie przenikania 5 wg EN 14325
• nie emituje zanieczyszczeń mechanicznych i chroni przed ich przenikaniem na zewnątrz
 Właściwości fizyczne materiału:
 Odporność materiału na ścieranie wg EN 530 Metoda 2, &gt;10 cykli 
 wytrzymałość na zginanie materiału 
 odporność na przebicie wg EN 863 co najmniej  &gt;5 N 
 Konstrukcja kombinezonu: 
• szwy wewnętrzne lamowane
• elastyczne pętelki na kciuk przy rękawach
• gumka w tunelu przy mankietach rękawów i nogawek 
• zamknięcie z przodu kombinezonu na zamek błyskawiczny przykryty patką 
 Pozostałe informacje:
 zwalidowany system podwójnego pakowania 
 produkt złożony w sposób umożliwiający aseptyczne zakładanie 
 dostępny w 6 rozmiarach (od SM do 3X)
</t>
  </si>
  <si>
    <t>Środki ochrony indywidualnej - fartuchy, osłona na nogę</t>
  </si>
  <si>
    <t>Maska przeznaczona do ochrony w środowisku zagrożonym prątkiem gruźlicy, z filtrem na 8 godz. pracy, konstrukcja trójpanelowa, wersja z zaworem wydechowym.</t>
  </si>
  <si>
    <t xml:space="preserve">szt.        </t>
  </si>
  <si>
    <t>Zestaw sterylizowany tlenkiem etylenu.</t>
  </si>
  <si>
    <t>Na zewnętrznym opakowaniu dwie etykiety samoprzylepne dla potrzeb dokumentacji  zawierające nr katalogowy , LOT, datę ważności  oraz dane producenta. Dodatkowo w opakowaniu dwa ręczniki w rozmiarze 30 x 40 cm. Fartuch przeznaczony do operacji  generujących dużą ilość płynów . Rozmiar fartucha oznaczony na dwa sposoby : w centymetrach oznaczających jego długość  130 cm (+/- 5 cm) oraz  literowo  „M”.  Produkt sterylizowany tlenkiem etylenu.</t>
  </si>
  <si>
    <t>op.</t>
  </si>
  <si>
    <t>8.</t>
  </si>
  <si>
    <t>9.</t>
  </si>
  <si>
    <t>10.</t>
  </si>
  <si>
    <t>11.</t>
  </si>
  <si>
    <t>12.</t>
  </si>
  <si>
    <t>13.</t>
  </si>
  <si>
    <t>Gramatura laminatu podstawowego 57,5 g/m2.Wokół pola operacyjnego, na kazdej z serwt polipropylenowe łaty chłonneo wymiarach ; w serwetach90 x 110 cm łata 20cm(+/-) 0,5 x 75 cm ( +/-1) w serwecie dolnej  190 x225 cm  łata 25 cm (+/-0,5) x 75 cm (+/-1) oraz w serwecie 225 x 270 cm łta ma 25 cm  (+/-0,5 ) x 60 cm (+/-1). Całkowita gramatura laminatu podstawowego i łaty chłonnej 109,5 - 112,5g/m2.  Materiał obłozenia spełnia wymagania wysokie normy PN EN 13795.. Zestaw posiada 2 etykiety samoprzylepne zawierające nr katalogowy , LOT, datę wazności oraz dane producenta. Na opakowaniu wyraznie zaznaczony kierunek otwierania. Serwety posiadają oznaczenia kierunku rozkładania  w postaci piktogramów.</t>
  </si>
  <si>
    <t xml:space="preserve">Sterylny fartuch chirurgiczny wzmocniony wykonany z miękkiej , przewiewnej  włókniny SMMS o gramaturze 35g/m2. Fartuch posiada  nieprzemakalne  wzmocnienia wykonane z laminatu dwuwarstwowego ; włóknina polipropylenowa   i folia polietylenowa.. Wzmocnienia  znajdują się w części przedniej i na  rękawach. Gramatura wzmocnienia w części przedniej  fartucha 42g/m2 , na rękawach 40,5 g/m2. Fartuch z zakładanymi połami złożony w sposób zapewniający aseptyczną aplikację i zachowujący sterylny  obszar na plecach (złożenie typu book folded) Wiązany na troki wewnętrzne oraz troki zewnętrzne z kartonikiem ; z tyłu , w okolicach szyi, zapięcie na rzep 3 x 6 cm i 3 x 13 cm, mankiety o długości 8 cm ( + 2 cm) wykonane z poliestru. Szwy wykonane techniką ultradżwiękową Oznakowanie rozmiaru w postaci naklejki naklejone na fartuch, pozwalające na identyfikację przed rozłożeniem. Fartuch podwójnie pakowany ze sterylnym opakowaniem wewnętrznym – papier krepowy.  </t>
  </si>
  <si>
    <t>Fartuch sterylny przeznaczony do drobnych interwencji chirurgicznych .Wykonany z miękkiej , przewiewnej włókniny SMMS o gramaturze 35g/m2. Fartuch złózony w sposób zapewniający aseptyczną aplikację. Wiązany na 3 pary troków  zewnętrznych umieszczonych z tyłu , mankiety o długości 8 cm  (+ 2 cm), wykonane z poliestru. Szwy wykonane techniką ultradzwiękową.  Posiada  oznakowanie rozmiaru w postaci  naklejki naklejonej na fartuchu, pozwalajace na identyfikację przed rozłozeniem . Zapakowanie i złozenie fartucha umożliwia jego szybkie otwarcie i przekazanie do użytku Na zewnętrznym opakowaniu dwie etykiety samoprzylepne dla potrzeb dokumentacji medycznej  zawierające nr katalogowy ,LOT, datę ważności oraz dane producenta.  Rozmiar fartucha oznaczony na  dwa sposoby ; w centymetrach oznaczjacych jego długość – 130 cm lub 150 cm  (+/- 5 cm) oraz literowo  „L” i „XL” lub jeden sposób. Zakup wg potrzeb zamawiającego.</t>
  </si>
  <si>
    <t xml:space="preserve">Koszula  medyczna </t>
  </si>
  <si>
    <t>producent
nr katalogowy (jeśli został przypisany)</t>
  </si>
  <si>
    <t>Sterylna kieszeń na narzędzia chirurgiczne;  2- komorowa o wymiarach 38cm x 40 cm, bez sztywnika. Na dłuższym  brzegu kieszeni znajduje się 5 cm pasek samoprzylepny pokryty hypoalergicznym klejem repozycjonowalnym, wyposażony w marginesy ułatwiające odklejanie papieru zabezpieczajacego. Produkt sterylizowany tlenkiem etylenu.</t>
  </si>
  <si>
    <t>Sterylna kieszeń na narzędzia chirurgiczne;  1 - komorowa o wymiarach 38cm x 40 cm, bez sztywnika. Na dłuższym  brzegu kieszeni znajduje się 5 cm pasek samoprzylepny pokryty hypoalergicznym klejem repozycjonowalnym, wyposażony w marginesy ułatwiające odklejanie papieru zabezpieczajacego. Produkt sterylizowany tlenkiem etylenu.</t>
  </si>
  <si>
    <t>Dodatkowo w opakowaniu dwa ręczniki w rozmiarze 30 x 40 cm. Fartuch przeznaczony do operacji  generujących dużą ilość płynów . Rozmiar fartucha oznaczony na dwa sposoby : w centymetrach oznaczających jego długość  150 cm (+/- 5 cm) oraz  literowo  „L”.  Produkt sterylizowany tlenkiem etylenu .</t>
  </si>
  <si>
    <t>Sterylna osłona na kamerę o wymiarach  13x250 cm, złożona teleskopowo z foliową taśmą lepną na końcu osłony do zamocowania na przewodzie. Osłona wykonana z mocnej przezroczystej folii polietllenowej o grubości 0,05mm. Wewnątrz opakowania osłona jest umieszczona w torbie z folii polietylenowej. Materiał spełnia wymagania normy EN PN 13795.Produkt sterylizowany tlenkiem etylenu.</t>
  </si>
  <si>
    <t>szt</t>
  </si>
  <si>
    <t>Sterylne ręczniki wysokochłonne o wymiarach 30 x 40 cm (pakowane po 2 szt.) o bardzo wysokiej chłonności i gramaturze 60g/m2. Opakowanie jednostkowe posiada 2 etykiety samoprzylepne zawierające dane producenta, nr katalogowy, LOT i datę ważności. Produkt sterylizowany tlenkiem etylenu.</t>
  </si>
  <si>
    <t xml:space="preserve">Maski ochronne </t>
  </si>
  <si>
    <t>Czepki</t>
  </si>
  <si>
    <t xml:space="preserve">Czepek chirurgiczny typu "clip", wykonany z włókniny, zakończony gumką ściągniętą w harmonijkę. Op. x 100 szt. </t>
  </si>
  <si>
    <t>Sterylny pokrowiec foliowy na przewody aparatury medycznej. Pokrowiec wykonany z mocnej przezroczystej folii PE, złożony teleskopowo lub w sposób umozliwiający antyseptyczną aplikację, z taśmami odpornymi na przemakanie do mocowania na końcówkach, o wymiarach 15- 18 x 200-250 lub 244 cm lub 250 cm.</t>
  </si>
  <si>
    <t>Osłona na stolik Mayo, pokrowiec na przewody aparatury medycznej</t>
  </si>
  <si>
    <t>Prześcieradło niejałowe, nieprzemakalne, trójwarstwowe, kolor biały, całkowita gramatura laminatu 48-50 g/2  bibuła 36g/m2 (+/- 0,10), grubość folii 22 μm (+/-2), minimalna chłonność 160g/m2, wymiary 150 x 210 cm. Wyrób medyczny klasy I.</t>
  </si>
  <si>
    <t>Ochraniacze na obuwie</t>
  </si>
  <si>
    <t>Osłona na brodę</t>
  </si>
  <si>
    <t xml:space="preserve">Prześcieradła </t>
  </si>
  <si>
    <t>Fartuchy, serwety, podkłady</t>
  </si>
  <si>
    <r>
      <t xml:space="preserve">PAKIET nr  1      </t>
    </r>
    <r>
      <rPr>
        <sz val="12"/>
        <rFont val="Times New Roman"/>
        <family val="1"/>
        <charset val="238"/>
      </rPr>
      <t>( CVP 33199000-1)</t>
    </r>
  </si>
  <si>
    <r>
      <t xml:space="preserve">PAKIET nr  2    </t>
    </r>
    <r>
      <rPr>
        <sz val="12"/>
        <rFont val="Times New Roman"/>
        <family val="1"/>
        <charset val="238"/>
      </rPr>
      <t>( CVP 33199000-1)</t>
    </r>
  </si>
  <si>
    <r>
      <t>PAKIET nr  3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 (</t>
    </r>
    <r>
      <rPr>
        <sz val="12"/>
        <rFont val="Times New Roman"/>
        <family val="1"/>
        <charset val="238"/>
      </rPr>
      <t xml:space="preserve"> CPV 33199000-1; 39518000-6 )</t>
    </r>
  </si>
  <si>
    <r>
      <t>PAKIET nr  4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 (</t>
    </r>
    <r>
      <rPr>
        <sz val="12"/>
        <rFont val="Times New Roman"/>
        <family val="1"/>
        <charset val="238"/>
      </rPr>
      <t xml:space="preserve"> CPV 33199000-1)</t>
    </r>
  </si>
  <si>
    <r>
      <t xml:space="preserve">PAKIET nr  5    </t>
    </r>
    <r>
      <rPr>
        <sz val="12"/>
        <rFont val="Times New Roman"/>
        <family val="1"/>
        <charset val="238"/>
      </rPr>
      <t>( CPV 33199000-1)</t>
    </r>
  </si>
  <si>
    <r>
      <t xml:space="preserve">PAKIET nr  6    </t>
    </r>
    <r>
      <rPr>
        <sz val="12"/>
        <rFont val="Times New Roman"/>
        <family val="1"/>
        <charset val="238"/>
      </rPr>
      <t>( CPV 33199000-1)</t>
    </r>
  </si>
  <si>
    <r>
      <t xml:space="preserve">PAKIET nr  9    </t>
    </r>
    <r>
      <rPr>
        <sz val="12"/>
        <rFont val="Times New Roman"/>
        <family val="1"/>
        <charset val="238"/>
      </rPr>
      <t>( CVP 33199000-1)</t>
    </r>
  </si>
  <si>
    <r>
      <t xml:space="preserve">PAKIET nr  10     </t>
    </r>
    <r>
      <rPr>
        <sz val="12"/>
        <rFont val="Times New Roman"/>
        <family val="1"/>
        <charset val="238"/>
      </rPr>
      <t xml:space="preserve">   ( CPV 33199000-1; 39518200-8)</t>
    </r>
  </si>
  <si>
    <r>
      <t xml:space="preserve">PAKIET nr  11    </t>
    </r>
    <r>
      <rPr>
        <sz val="12"/>
        <rFont val="Times New Roman"/>
        <family val="1"/>
        <charset val="238"/>
      </rPr>
      <t xml:space="preserve"> ( CPV 33140000-3 )</t>
    </r>
  </si>
  <si>
    <r>
      <t xml:space="preserve">PAKIET nr  12    </t>
    </r>
    <r>
      <rPr>
        <sz val="12"/>
        <rFont val="Times New Roman"/>
        <family val="1"/>
        <charset val="238"/>
      </rPr>
      <t>( CPV 33199000-1)</t>
    </r>
  </si>
  <si>
    <t>RAZEM</t>
  </si>
  <si>
    <t>ZAŁĄCZNIK NR 1                                 WCPIT/EA/381-34/2021</t>
  </si>
  <si>
    <r>
      <t xml:space="preserve">PAKIET nr  7    </t>
    </r>
    <r>
      <rPr>
        <sz val="12"/>
        <rFont val="Times New Roman"/>
        <family val="1"/>
        <charset val="238"/>
      </rPr>
      <t xml:space="preserve"> ( CPV 33199000-1)</t>
    </r>
  </si>
  <si>
    <r>
      <t xml:space="preserve">PAKIET nr  8    </t>
    </r>
    <r>
      <rPr>
        <sz val="12"/>
        <rFont val="Times New Roman"/>
        <family val="1"/>
        <charset val="238"/>
      </rPr>
      <t>( CPV 33199000-1; 39518200-8)</t>
    </r>
  </si>
  <si>
    <r>
      <t xml:space="preserve">Prześcieradło niesterylne o wymiarach min. 160 x 210 cm.(+- 10cm)
wykonane z włókniny PP typu spunbond o gramaturze 28 g/m2, kolor niebieski </t>
    </r>
    <r>
      <rPr>
        <sz val="12"/>
        <color indexed="10"/>
        <rFont val="Times New Roman"/>
        <family val="1"/>
        <charset val="238"/>
      </rPr>
      <t>lub z włókniny SMS o gramaturze 35g/m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. Wyrób medyczny klasy I,</t>
    </r>
  </si>
  <si>
    <r>
      <t xml:space="preserve">Osłona na usta, wąsy i brodę  jednorazowego użytku dla mężczyzny, niesterylna. Rozmiar uniwersalny. Kolor biały lub niebieski lub zielony. </t>
    </r>
    <r>
      <rPr>
        <sz val="12"/>
        <color indexed="10"/>
        <rFont val="Times New Roman"/>
        <family val="1"/>
        <charset val="238"/>
      </rPr>
      <t>1 op.= 1 szt. Dopuszczamy opakowania a'100 szt. z odpowiednim przelieczeniem ilości.</t>
    </r>
  </si>
  <si>
    <r>
      <t xml:space="preserve">Sterylny fartuch chirurgiczny do przygotowywania cytostatyków (atest) o gramaturze 81g/cm² </t>
    </r>
    <r>
      <rPr>
        <sz val="12"/>
        <color indexed="10"/>
        <rFont val="Times New Roman"/>
        <family val="1"/>
        <charset val="238"/>
      </rPr>
      <t>lub 78g/m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,  wykonany z poliestru, mikroporowatej oddychającej folii i polipropylenu, bez dodatkowych wzmocnień  pełnobarierowy na całej powierzchni- z przodu i z tył,  spełniający wymagania HP dla obszaru krytycznego wg EN 13795 i oddychający na całej powierzchni, odporność na penetrację wodną ≥170 cm H₂O, pakowany w wentylowaną torbę do sterylizacji, w komplecie 1 serweta do rąk 37x69cm, 3 etykiety samoprzylepne do archiwizacji danych, do oferty załączyć badania, rozmiar: L</t>
    </r>
  </si>
  <si>
    <r>
      <t>Osłona na nogę do kolan z paskami antypoślizgowymi, zapinane na rzep, z włókniny trójwarstwowej SFS oddychającej pełnobarierowej o gramaturze 81 g/m2</t>
    </r>
    <r>
      <rPr>
        <sz val="12"/>
        <color indexed="10"/>
        <rFont val="Times New Roman"/>
        <family val="1"/>
        <charset val="238"/>
      </rPr>
      <t xml:space="preserve"> lub 78g/m2</t>
    </r>
    <r>
      <rPr>
        <sz val="12"/>
        <rFont val="Times New Roman"/>
        <family val="1"/>
        <charset val="238"/>
      </rPr>
      <t>, przebadanej na przenikanie cytostatyków zgodnie z normą ASTM F739.</t>
    </r>
  </si>
  <si>
    <r>
      <t>Lub osłona na stolik Mayo wykonana z folii polietylenowej (55g/m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>),  obszar wzmocniony wykonany z włókniny polipropylenowej, gramatura materiału w obszarze wzmocnionym min. 80 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>. Wytrzymałość na rozerwanie w strefie wzmocnionej min. 100 kPa, nieprzemakalność na całej powierzchni min. 100 cm H</t>
    </r>
    <r>
      <rPr>
        <vertAlign val="sub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>O.</t>
    </r>
  </si>
  <si>
    <r>
      <t>op.</t>
    </r>
    <r>
      <rPr>
        <sz val="12"/>
        <color rgb="FFFF0000"/>
        <rFont val="Times New Roman"/>
        <family val="1"/>
        <charset val="238"/>
      </rPr>
      <t>szt</t>
    </r>
    <r>
      <rPr>
        <sz val="12"/>
        <rFont val="Times New Roman"/>
        <family val="1"/>
        <charset val="238"/>
      </rPr>
      <t>.</t>
    </r>
  </si>
  <si>
    <r>
      <t>Lub czepek typu furażerka, z lamówką okoł 8 mm, przechodzącą z tyłu w troki, wiązany na troki, niesterylny, wykonany z włókniny polipropylenowej, o gramaturze 25g/m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>, z warstwą pochłaniającą pot (45g/m</t>
    </r>
    <r>
      <rPr>
        <vertAlign val="superscript"/>
        <sz val="12"/>
        <color indexed="10"/>
        <rFont val="Times New Roman"/>
        <family val="1"/>
        <charset val="238"/>
      </rPr>
      <t>2</t>
    </r>
    <r>
      <rPr>
        <sz val="12"/>
        <color indexed="10"/>
        <rFont val="Times New Roman"/>
        <family val="1"/>
        <charset val="238"/>
      </rPr>
      <t>) przedniej części o długości ok. 32 cm i wysokości 5 cm, troki o dł. ponad 20 cm każdy, głębokość czepka ok. 13 cm, denko o wymiarach ok. 20 cm x 12,5 cm, w kolorze niebieskim, rozmiar uniwesalny</t>
    </r>
  </si>
</sst>
</file>

<file path=xl/styles.xml><?xml version="1.0" encoding="utf-8"?>
<styleSheet xmlns="http://schemas.openxmlformats.org/spreadsheetml/2006/main">
  <numFmts count="6">
    <numFmt numFmtId="164" formatCode="#,##0\ ;[Red]\-#,##0\ "/>
    <numFmt numFmtId="165" formatCode="#,##0.00\ ;[Red]\-#,##0.00\ "/>
    <numFmt numFmtId="166" formatCode="#,##0&quot; F &quot;;[Red]\(#,##0&quot; F)&quot;"/>
    <numFmt numFmtId="167" formatCode="#,##0.00&quot; F &quot;;[Red]\(#,##0.00&quot; F)&quot;"/>
    <numFmt numFmtId="168" formatCode="\ * #,##0.00&quot;    &quot;;\-* #,##0.00&quot;    &quot;;\ * \-#&quot;    &quot;;@\ "/>
    <numFmt numFmtId="169" formatCode="_-* #,##0.00\ _z_ł_-;\-* #,##0.00\ _z_ł_-;_-* \-??\ _z_ł_-;_-@_-"/>
  </numFmts>
  <fonts count="39">
    <font>
      <sz val="11"/>
      <color indexed="8"/>
      <name val="Czcionka tekstu podstawowego"/>
      <family val="2"/>
      <charset val="238"/>
    </font>
    <font>
      <b/>
      <sz val="24"/>
      <color indexed="8"/>
      <name val="Czcionka tekstu podstawowego"/>
      <family val="2"/>
      <charset val="238"/>
    </font>
    <font>
      <sz val="18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63"/>
      <name val="Czcionka tekstu podstawowego"/>
      <family val="2"/>
      <charset val="238"/>
    </font>
    <font>
      <i/>
      <sz val="10"/>
      <color indexed="23"/>
      <name val="Czcionka tekstu podstawowego"/>
      <family val="2"/>
      <charset val="238"/>
    </font>
    <font>
      <sz val="10"/>
      <color indexed="17"/>
      <name val="Czcionka tekstu podstawowego"/>
      <family val="2"/>
      <charset val="238"/>
    </font>
    <font>
      <sz val="10"/>
      <color indexed="19"/>
      <name val="Czcionka tekstu podstawowego"/>
      <family val="2"/>
      <charset val="238"/>
    </font>
    <font>
      <sz val="10"/>
      <color indexed="16"/>
      <name val="Czcionka tekstu podstawowego"/>
      <family val="2"/>
      <charset val="238"/>
    </font>
    <font>
      <b/>
      <sz val="10"/>
      <color indexed="9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color indexed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1"/>
    </font>
    <font>
      <sz val="12"/>
      <color indexed="8"/>
      <name val="Times New Roman"/>
      <family val="1"/>
      <charset val="1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b/>
      <sz val="12"/>
      <color indexed="53"/>
      <name val="Times New Roman"/>
      <family val="1"/>
      <charset val="238"/>
    </font>
    <font>
      <sz val="12"/>
      <color indexed="53"/>
      <name val="Times New Roman"/>
      <family val="1"/>
      <charset val="238"/>
    </font>
    <font>
      <b/>
      <sz val="12"/>
      <name val="Calibri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vertAlign val="superscript"/>
      <sz val="12"/>
      <color indexed="10"/>
      <name val="Times New Roman"/>
      <family val="1"/>
      <charset val="238"/>
    </font>
    <font>
      <vertAlign val="subscript"/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9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17" fillId="0" borderId="0" applyFill="0" applyBorder="0" applyAlignment="0" applyProtection="0"/>
    <xf numFmtId="165" fontId="17" fillId="0" borderId="0" applyFill="0" applyBorder="0" applyAlignment="0" applyProtection="0"/>
    <xf numFmtId="166" fontId="17" fillId="0" borderId="0" applyFill="0" applyBorder="0" applyAlignment="0" applyProtection="0"/>
    <xf numFmtId="167" fontId="17" fillId="0" borderId="0" applyFill="0" applyBorder="0" applyAlignment="0" applyProtection="0"/>
    <xf numFmtId="168" fontId="12" fillId="0" borderId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8" borderId="1" applyNumberFormat="0" applyAlignment="0" applyProtection="0"/>
    <xf numFmtId="0" fontId="4" fillId="8" borderId="1" applyNumberFormat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93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4" fontId="19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/>
    </xf>
    <xf numFmtId="0" fontId="18" fillId="0" borderId="0" xfId="32" applyFont="1" applyFill="1" applyBorder="1" applyAlignment="1" applyProtection="1">
      <alignment horizontal="left" vertical="top" wrapText="1"/>
      <protection locked="0"/>
    </xf>
    <xf numFmtId="0" fontId="18" fillId="0" borderId="3" xfId="32" applyFont="1" applyFill="1" applyBorder="1" applyAlignment="1" applyProtection="1">
      <alignment horizontal="left" vertical="top" wrapText="1"/>
      <protection locked="0"/>
    </xf>
    <xf numFmtId="0" fontId="18" fillId="0" borderId="4" xfId="32" applyFont="1" applyFill="1" applyBorder="1" applyAlignment="1" applyProtection="1">
      <alignment horizontal="left" vertical="top" wrapText="1"/>
      <protection locked="0"/>
    </xf>
    <xf numFmtId="0" fontId="20" fillId="0" borderId="2" xfId="32" applyFont="1" applyFill="1" applyBorder="1" applyAlignment="1" applyProtection="1">
      <alignment horizontal="left" vertical="top" wrapText="1"/>
      <protection locked="0"/>
    </xf>
    <xf numFmtId="4" fontId="20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20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0" xfId="36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top" wrapText="1"/>
    </xf>
    <xf numFmtId="4" fontId="22" fillId="0" borderId="0" xfId="0" applyNumberFormat="1" applyFont="1" applyFill="1" applyBorder="1" applyAlignment="1">
      <alignment horizontal="left" vertical="top" wrapText="1"/>
    </xf>
    <xf numFmtId="169" fontId="23" fillId="0" borderId="0" xfId="0" applyNumberFormat="1" applyFont="1" applyFill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18" fillId="0" borderId="4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/>
    </xf>
    <xf numFmtId="169" fontId="23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18" fillId="0" borderId="5" xfId="0" applyFont="1" applyFill="1" applyBorder="1" applyAlignment="1">
      <alignment horizontal="left" vertical="top" wrapText="1"/>
    </xf>
    <xf numFmtId="4" fontId="24" fillId="0" borderId="0" xfId="0" applyNumberFormat="1" applyFont="1" applyFill="1" applyBorder="1" applyAlignment="1">
      <alignment horizontal="left" vertical="top" wrapText="1"/>
    </xf>
    <xf numFmtId="0" fontId="25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0" fontId="18" fillId="0" borderId="2" xfId="32" applyFont="1" applyFill="1" applyBorder="1" applyAlignment="1" applyProtection="1">
      <alignment horizontal="left" vertical="top" wrapText="1"/>
      <protection locked="0"/>
    </xf>
    <xf numFmtId="0" fontId="19" fillId="0" borderId="2" xfId="36" applyNumberFormat="1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0" fontId="18" fillId="0" borderId="7" xfId="0" applyFont="1" applyFill="1" applyBorder="1" applyAlignment="1">
      <alignment horizontal="left" vertical="top" wrapText="1"/>
    </xf>
    <xf numFmtId="2" fontId="3" fillId="0" borderId="0" xfId="0" applyNumberFormat="1" applyFont="1" applyFill="1" applyBorder="1" applyAlignment="1">
      <alignment horizontal="left"/>
    </xf>
    <xf numFmtId="0" fontId="26" fillId="0" borderId="4" xfId="0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8" fillId="0" borderId="6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/>
    </xf>
    <xf numFmtId="0" fontId="31" fillId="0" borderId="3" xfId="0" applyFont="1" applyFill="1" applyBorder="1" applyAlignment="1">
      <alignment horizontal="left" vertical="top" wrapText="1"/>
    </xf>
    <xf numFmtId="0" fontId="32" fillId="0" borderId="3" xfId="0" applyFont="1" applyFill="1" applyBorder="1" applyAlignment="1">
      <alignment horizontal="left" vertical="top" wrapText="1"/>
    </xf>
    <xf numFmtId="4" fontId="32" fillId="0" borderId="0" xfId="0" applyNumberFormat="1" applyFont="1" applyFill="1" applyBorder="1" applyAlignment="1">
      <alignment horizontal="left" vertical="top" wrapText="1"/>
    </xf>
    <xf numFmtId="169" fontId="33" fillId="0" borderId="0" xfId="0" applyNumberFormat="1" applyFont="1" applyFill="1" applyAlignment="1">
      <alignment horizontal="left" wrapText="1"/>
    </xf>
    <xf numFmtId="0" fontId="33" fillId="0" borderId="0" xfId="0" applyFont="1" applyFill="1" applyAlignment="1">
      <alignment horizontal="left" wrapText="1"/>
    </xf>
    <xf numFmtId="0" fontId="31" fillId="0" borderId="2" xfId="0" applyFont="1" applyFill="1" applyBorder="1" applyAlignment="1">
      <alignment horizontal="left" vertical="top" wrapText="1"/>
    </xf>
    <xf numFmtId="169" fontId="33" fillId="0" borderId="0" xfId="0" applyNumberFormat="1" applyFont="1" applyFill="1" applyAlignment="1">
      <alignment horizontal="left"/>
    </xf>
    <xf numFmtId="0" fontId="33" fillId="0" borderId="0" xfId="0" applyFont="1" applyFill="1" applyAlignment="1">
      <alignment horizontal="left"/>
    </xf>
    <xf numFmtId="0" fontId="19" fillId="0" borderId="0" xfId="0" applyFont="1" applyFill="1" applyBorder="1" applyAlignment="1">
      <alignment horizontal="center" vertical="top" wrapText="1"/>
    </xf>
    <xf numFmtId="2" fontId="19" fillId="0" borderId="0" xfId="0" applyNumberFormat="1" applyFont="1" applyFill="1" applyBorder="1" applyAlignment="1">
      <alignment horizontal="center" vertical="top" wrapText="1"/>
    </xf>
    <xf numFmtId="2" fontId="19" fillId="0" borderId="0" xfId="15" applyNumberFormat="1" applyFont="1" applyFill="1" applyBorder="1" applyAlignment="1" applyProtection="1">
      <alignment horizontal="center" vertical="top" wrapText="1"/>
    </xf>
    <xf numFmtId="4" fontId="19" fillId="0" borderId="0" xfId="0" applyNumberFormat="1" applyFont="1" applyFill="1" applyBorder="1" applyAlignment="1">
      <alignment horizontal="center" vertical="top" wrapText="1"/>
    </xf>
    <xf numFmtId="9" fontId="19" fillId="0" borderId="0" xfId="0" applyNumberFormat="1" applyFont="1" applyFill="1" applyBorder="1" applyAlignment="1">
      <alignment horizontal="center" vertical="top" wrapText="1"/>
    </xf>
    <xf numFmtId="0" fontId="18" fillId="0" borderId="0" xfId="32" applyFont="1" applyFill="1" applyBorder="1" applyAlignment="1" applyProtection="1">
      <alignment horizontal="center" vertical="top" wrapText="1"/>
      <protection locked="0"/>
    </xf>
    <xf numFmtId="2" fontId="19" fillId="0" borderId="0" xfId="32" applyNumberFormat="1" applyFont="1" applyFill="1" applyBorder="1" applyAlignment="1">
      <alignment horizontal="center" vertical="top" wrapText="1"/>
    </xf>
    <xf numFmtId="9" fontId="19" fillId="0" borderId="0" xfId="32" applyNumberFormat="1" applyFont="1" applyFill="1" applyBorder="1" applyAlignment="1">
      <alignment horizontal="center" vertical="top" wrapText="1"/>
    </xf>
    <xf numFmtId="0" fontId="19" fillId="0" borderId="0" xfId="32" applyFont="1" applyFill="1" applyBorder="1" applyAlignment="1">
      <alignment horizontal="center" vertical="top" wrapText="1"/>
    </xf>
    <xf numFmtId="0" fontId="19" fillId="0" borderId="8" xfId="32" applyFont="1" applyFill="1" applyBorder="1" applyAlignment="1">
      <alignment horizontal="center" vertical="top" wrapText="1"/>
    </xf>
    <xf numFmtId="0" fontId="20" fillId="0" borderId="2" xfId="32" applyFont="1" applyFill="1" applyBorder="1" applyAlignment="1" applyProtection="1">
      <alignment horizontal="center" vertical="center" wrapText="1"/>
      <protection locked="0"/>
    </xf>
    <xf numFmtId="2" fontId="20" fillId="0" borderId="2" xfId="32" applyNumberFormat="1" applyFont="1" applyFill="1" applyBorder="1" applyAlignment="1" applyProtection="1">
      <alignment horizontal="center" vertical="center" wrapText="1"/>
      <protection locked="0"/>
    </xf>
    <xf numFmtId="2" fontId="20" fillId="0" borderId="2" xfId="39" applyNumberFormat="1" applyFont="1" applyFill="1" applyBorder="1" applyAlignment="1" applyProtection="1">
      <alignment horizontal="center" vertical="center" wrapText="1"/>
      <protection locked="0"/>
    </xf>
    <xf numFmtId="9" fontId="20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32" applyFont="1" applyFill="1" applyBorder="1" applyAlignment="1" applyProtection="1">
      <alignment horizontal="center" vertical="center" wrapText="1"/>
      <protection locked="0"/>
    </xf>
    <xf numFmtId="2" fontId="21" fillId="0" borderId="2" xfId="36" applyNumberFormat="1" applyFont="1" applyFill="1" applyBorder="1" applyAlignment="1">
      <alignment horizontal="center" vertical="center"/>
    </xf>
    <xf numFmtId="0" fontId="21" fillId="0" borderId="2" xfId="36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top" wrapText="1"/>
    </xf>
    <xf numFmtId="2" fontId="32" fillId="0" borderId="3" xfId="0" applyNumberFormat="1" applyFont="1" applyFill="1" applyBorder="1" applyAlignment="1">
      <alignment horizontal="center" vertical="top" wrapText="1"/>
    </xf>
    <xf numFmtId="9" fontId="32" fillId="0" borderId="3" xfId="0" applyNumberFormat="1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2" fontId="19" fillId="0" borderId="4" xfId="0" applyNumberFormat="1" applyFont="1" applyFill="1" applyBorder="1" applyAlignment="1">
      <alignment horizontal="center" vertical="top" wrapText="1"/>
    </xf>
    <xf numFmtId="2" fontId="19" fillId="0" borderId="3" xfId="0" applyNumberFormat="1" applyFont="1" applyFill="1" applyBorder="1" applyAlignment="1">
      <alignment horizontal="center" vertical="top" wrapText="1"/>
    </xf>
    <xf numFmtId="9" fontId="19" fillId="0" borderId="4" xfId="0" applyNumberFormat="1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2" fontId="19" fillId="0" borderId="5" xfId="0" applyNumberFormat="1" applyFont="1" applyFill="1" applyBorder="1" applyAlignment="1">
      <alignment horizontal="center" vertical="top" wrapText="1"/>
    </xf>
    <xf numFmtId="9" fontId="19" fillId="0" borderId="5" xfId="0" applyNumberFormat="1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2" fontId="15" fillId="0" borderId="0" xfId="0" applyNumberFormat="1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19" fillId="0" borderId="2" xfId="35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2" fontId="15" fillId="0" borderId="2" xfId="0" applyNumberFormat="1" applyFont="1" applyFill="1" applyBorder="1" applyAlignment="1">
      <alignment horizontal="center" vertical="top" wrapText="1"/>
    </xf>
    <xf numFmtId="2" fontId="15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9" fillId="0" borderId="2" xfId="36" applyFont="1" applyFill="1" applyBorder="1" applyAlignment="1">
      <alignment horizontal="center" vertical="top" wrapText="1"/>
    </xf>
    <xf numFmtId="2" fontId="19" fillId="0" borderId="2" xfId="32" applyNumberFormat="1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center" vertical="center" wrapText="1"/>
    </xf>
    <xf numFmtId="9" fontId="19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2" fontId="26" fillId="0" borderId="8" xfId="0" applyNumberFormat="1" applyFont="1" applyFill="1" applyBorder="1" applyAlignment="1">
      <alignment horizontal="center"/>
    </xf>
    <xf numFmtId="3" fontId="15" fillId="0" borderId="4" xfId="0" applyNumberFormat="1" applyFont="1" applyFill="1" applyBorder="1" applyAlignment="1">
      <alignment horizontal="center" vertical="top" wrapText="1"/>
    </xf>
    <xf numFmtId="2" fontId="15" fillId="0" borderId="4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/>
    </xf>
    <xf numFmtId="3" fontId="15" fillId="0" borderId="2" xfId="0" applyNumberFormat="1" applyFont="1" applyFill="1" applyBorder="1" applyAlignment="1">
      <alignment horizontal="center" vertical="top" wrapText="1"/>
    </xf>
    <xf numFmtId="2" fontId="15" fillId="0" borderId="10" xfId="0" applyNumberFormat="1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center" vertical="top" wrapText="1"/>
    </xf>
    <xf numFmtId="2" fontId="29" fillId="0" borderId="0" xfId="0" applyNumberFormat="1" applyFont="1" applyFill="1" applyBorder="1" applyAlignment="1">
      <alignment horizontal="center" vertical="top" wrapText="1"/>
    </xf>
    <xf numFmtId="2" fontId="29" fillId="0" borderId="0" xfId="15" applyNumberFormat="1" applyFont="1" applyFill="1" applyBorder="1" applyAlignment="1" applyProtection="1">
      <alignment horizontal="center" vertical="top" wrapText="1"/>
      <protection locked="0"/>
    </xf>
    <xf numFmtId="9" fontId="29" fillId="0" borderId="0" xfId="32" applyNumberFormat="1" applyFont="1" applyFill="1" applyBorder="1" applyAlignment="1">
      <alignment horizontal="center" vertical="top" wrapText="1"/>
    </xf>
    <xf numFmtId="0" fontId="29" fillId="0" borderId="8" xfId="0" applyFont="1" applyFill="1" applyBorder="1" applyAlignment="1">
      <alignment horizontal="center" vertical="top" wrapText="1"/>
    </xf>
    <xf numFmtId="0" fontId="21" fillId="0" borderId="3" xfId="32" applyFont="1" applyFill="1" applyBorder="1" applyAlignment="1" applyProtection="1">
      <alignment horizontal="center" vertical="center" wrapText="1"/>
      <protection locked="0"/>
    </xf>
    <xf numFmtId="2" fontId="21" fillId="0" borderId="3" xfId="36" applyNumberFormat="1" applyFont="1" applyFill="1" applyBorder="1" applyAlignment="1">
      <alignment horizontal="center" vertical="center"/>
    </xf>
    <xf numFmtId="0" fontId="21" fillId="0" borderId="3" xfId="36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2" fontId="15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2" fontId="24" fillId="0" borderId="0" xfId="0" applyNumberFormat="1" applyFont="1" applyFill="1" applyBorder="1" applyAlignment="1">
      <alignment horizontal="center" vertical="center" wrapText="1"/>
    </xf>
    <xf numFmtId="2" fontId="30" fillId="0" borderId="0" xfId="0" applyNumberFormat="1" applyFont="1" applyFill="1" applyBorder="1" applyAlignment="1">
      <alignment horizontal="center" vertical="center" wrapText="1"/>
    </xf>
    <xf numFmtId="9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top" wrapText="1"/>
    </xf>
    <xf numFmtId="2" fontId="19" fillId="0" borderId="2" xfId="0" applyNumberFormat="1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/>
    </xf>
    <xf numFmtId="2" fontId="19" fillId="0" borderId="11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/>
    </xf>
    <xf numFmtId="9" fontId="19" fillId="0" borderId="8" xfId="0" applyNumberFormat="1" applyFont="1" applyFill="1" applyBorder="1" applyAlignment="1">
      <alignment horizontal="center" vertical="center" wrapText="1"/>
    </xf>
    <xf numFmtId="2" fontId="18" fillId="0" borderId="6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 vertical="top" wrapText="1"/>
    </xf>
    <xf numFmtId="0" fontId="19" fillId="0" borderId="3" xfId="36" applyFont="1" applyFill="1" applyBorder="1" applyAlignment="1">
      <alignment horizontal="left" vertical="top" wrapText="1"/>
    </xf>
    <xf numFmtId="0" fontId="19" fillId="0" borderId="3" xfId="35" applyFont="1" applyFill="1" applyBorder="1" applyAlignment="1">
      <alignment horizontal="left" vertical="top" wrapText="1"/>
    </xf>
    <xf numFmtId="0" fontId="18" fillId="9" borderId="12" xfId="0" applyFont="1" applyFill="1" applyBorder="1" applyAlignment="1">
      <alignment horizontal="right" vertical="top" wrapText="1"/>
    </xf>
    <xf numFmtId="2" fontId="18" fillId="9" borderId="12" xfId="0" applyNumberFormat="1" applyFont="1" applyFill="1" applyBorder="1" applyAlignment="1">
      <alignment horizontal="center" vertical="center" wrapText="1"/>
    </xf>
    <xf numFmtId="0" fontId="19" fillId="9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center" vertical="top" wrapText="1"/>
    </xf>
    <xf numFmtId="0" fontId="19" fillId="0" borderId="14" xfId="0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/>
    </xf>
    <xf numFmtId="0" fontId="19" fillId="0" borderId="3" xfId="32" applyFont="1" applyFill="1" applyBorder="1" applyAlignment="1" applyProtection="1">
      <alignment horizontal="left" vertical="top" wrapText="1"/>
      <protection locked="0"/>
    </xf>
    <xf numFmtId="2" fontId="19" fillId="0" borderId="7" xfId="0" applyNumberFormat="1" applyFont="1" applyFill="1" applyBorder="1" applyAlignment="1">
      <alignment horizontal="center" vertical="center" wrapText="1"/>
    </xf>
    <xf numFmtId="0" fontId="19" fillId="0" borderId="3" xfId="35" applyFont="1" applyFill="1" applyBorder="1" applyAlignment="1">
      <alignment horizontal="center" vertical="top" wrapText="1"/>
    </xf>
    <xf numFmtId="2" fontId="19" fillId="0" borderId="3" xfId="32" applyNumberFormat="1" applyFont="1" applyFill="1" applyBorder="1" applyAlignment="1" applyProtection="1">
      <alignment horizontal="center" vertical="top" wrapText="1"/>
      <protection locked="0"/>
    </xf>
    <xf numFmtId="0" fontId="19" fillId="0" borderId="4" xfId="35" applyFont="1" applyFill="1" applyBorder="1" applyAlignment="1">
      <alignment horizontal="center" vertical="top" wrapText="1"/>
    </xf>
    <xf numFmtId="2" fontId="19" fillId="0" borderId="4" xfId="32" applyNumberFormat="1" applyFont="1" applyFill="1" applyBorder="1" applyAlignment="1" applyProtection="1">
      <alignment horizontal="center" vertical="top" wrapText="1"/>
      <protection locked="0"/>
    </xf>
    <xf numFmtId="0" fontId="34" fillId="0" borderId="4" xfId="32" applyFont="1" applyFill="1" applyBorder="1" applyAlignment="1" applyProtection="1">
      <alignment horizontal="left" vertical="top" wrapText="1"/>
      <protection locked="0"/>
    </xf>
    <xf numFmtId="0" fontId="18" fillId="9" borderId="15" xfId="0" applyFont="1" applyFill="1" applyBorder="1" applyAlignment="1">
      <alignment horizontal="right" vertical="top" wrapText="1"/>
    </xf>
    <xf numFmtId="2" fontId="18" fillId="9" borderId="15" xfId="0" applyNumberFormat="1" applyFont="1" applyFill="1" applyBorder="1" applyAlignment="1">
      <alignment horizontal="center" vertical="center" wrapText="1"/>
    </xf>
    <xf numFmtId="0" fontId="19" fillId="9" borderId="15" xfId="0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top" wrapText="1"/>
    </xf>
    <xf numFmtId="0" fontId="19" fillId="0" borderId="3" xfId="0" applyNumberFormat="1" applyFont="1" applyFill="1" applyBorder="1" applyAlignment="1">
      <alignment horizontal="left" vertical="top" wrapText="1"/>
    </xf>
    <xf numFmtId="2" fontId="15" fillId="0" borderId="16" xfId="0" applyNumberFormat="1" applyFont="1" applyFill="1" applyBorder="1" applyAlignment="1">
      <alignment horizontal="center" vertical="top" wrapText="1"/>
    </xf>
    <xf numFmtId="2" fontId="15" fillId="0" borderId="6" xfId="0" applyNumberFormat="1" applyFont="1" applyFill="1" applyBorder="1" applyAlignment="1">
      <alignment horizontal="center" vertical="top" wrapText="1"/>
    </xf>
    <xf numFmtId="0" fontId="34" fillId="0" borderId="4" xfId="0" applyNumberFormat="1" applyFont="1" applyFill="1" applyBorder="1" applyAlignment="1">
      <alignment horizontal="left" vertical="top" wrapText="1"/>
    </xf>
    <xf numFmtId="0" fontId="34" fillId="0" borderId="17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18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15" fillId="0" borderId="17" xfId="0" applyFont="1" applyFill="1" applyBorder="1" applyAlignment="1">
      <alignment horizontal="center" vertical="top" wrapText="1"/>
    </xf>
    <xf numFmtId="3" fontId="15" fillId="0" borderId="17" xfId="0" applyNumberFormat="1" applyFont="1" applyFill="1" applyBorder="1" applyAlignment="1">
      <alignment horizontal="center" vertical="top" wrapText="1"/>
    </xf>
    <xf numFmtId="2" fontId="15" fillId="0" borderId="17" xfId="0" applyNumberFormat="1" applyFont="1" applyFill="1" applyBorder="1" applyAlignment="1">
      <alignment horizontal="center" vertical="top" wrapText="1"/>
    </xf>
    <xf numFmtId="2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4" fillId="0" borderId="4" xfId="0" applyFont="1" applyFill="1" applyBorder="1" applyAlignment="1">
      <alignment horizontal="left" vertical="top" wrapText="1"/>
    </xf>
    <xf numFmtId="0" fontId="18" fillId="0" borderId="17" xfId="32" applyFont="1" applyFill="1" applyBorder="1" applyAlignment="1" applyProtection="1">
      <alignment horizontal="left" vertical="top" wrapText="1"/>
      <protection locked="0"/>
    </xf>
    <xf numFmtId="0" fontId="34" fillId="0" borderId="17" xfId="32" applyFont="1" applyFill="1" applyBorder="1" applyAlignment="1" applyProtection="1">
      <alignment horizontal="left" vertical="top" wrapText="1"/>
      <protection locked="0"/>
    </xf>
    <xf numFmtId="0" fontId="19" fillId="0" borderId="17" xfId="35" applyFont="1" applyFill="1" applyBorder="1" applyAlignment="1">
      <alignment horizontal="center" vertical="top" wrapText="1"/>
    </xf>
    <xf numFmtId="2" fontId="19" fillId="0" borderId="17" xfId="32" applyNumberFormat="1" applyFont="1" applyFill="1" applyBorder="1" applyAlignment="1" applyProtection="1">
      <alignment horizontal="center" vertical="top" wrapText="1"/>
      <protection locked="0"/>
    </xf>
    <xf numFmtId="0" fontId="26" fillId="0" borderId="3" xfId="0" applyFont="1" applyFill="1" applyBorder="1" applyAlignment="1">
      <alignment horizontal="left" vertical="top" wrapText="1"/>
    </xf>
    <xf numFmtId="0" fontId="26" fillId="0" borderId="17" xfId="0" applyFont="1" applyFill="1" applyBorder="1" applyAlignment="1">
      <alignment horizontal="left" vertical="top" wrapText="1"/>
    </xf>
    <xf numFmtId="0" fontId="19" fillId="0" borderId="17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center" vertical="center" wrapText="1"/>
    </xf>
    <xf numFmtId="2" fontId="24" fillId="0" borderId="11" xfId="0" applyNumberFormat="1" applyFont="1" applyFill="1" applyBorder="1" applyAlignment="1">
      <alignment horizontal="center" vertical="center" wrapText="1"/>
    </xf>
    <xf numFmtId="2" fontId="30" fillId="9" borderId="15" xfId="0" applyNumberFormat="1" applyFont="1" applyFill="1" applyBorder="1" applyAlignment="1">
      <alignment horizontal="center" vertical="center" wrapText="1"/>
    </xf>
    <xf numFmtId="9" fontId="24" fillId="0" borderId="8" xfId="0" applyNumberFormat="1" applyFont="1" applyFill="1" applyBorder="1" applyAlignment="1">
      <alignment horizontal="center" vertical="center" wrapText="1"/>
    </xf>
    <xf numFmtId="0" fontId="24" fillId="9" borderId="1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top" wrapText="1"/>
    </xf>
    <xf numFmtId="0" fontId="19" fillId="0" borderId="17" xfId="0" applyNumberFormat="1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38" fillId="0" borderId="2" xfId="0" applyNumberFormat="1" applyFont="1" applyFill="1" applyBorder="1" applyAlignment="1">
      <alignment horizontal="left" vertical="top" wrapText="1"/>
    </xf>
  </cellXfs>
  <cellStyles count="49">
    <cellStyle name="Accent" xfId="1"/>
    <cellStyle name="Accent 1" xfId="2"/>
    <cellStyle name="Accent 1 1" xfId="3"/>
    <cellStyle name="Accent 2" xfId="4"/>
    <cellStyle name="Accent 2 1" xfId="5"/>
    <cellStyle name="Accent 3" xfId="6"/>
    <cellStyle name="Accent 3 1" xfId="7"/>
    <cellStyle name="Accent 4" xfId="8"/>
    <cellStyle name="Bad" xfId="9"/>
    <cellStyle name="Bad 1" xfId="10"/>
    <cellStyle name="Comma [0]_laroux" xfId="11"/>
    <cellStyle name="Comma_laroux" xfId="12"/>
    <cellStyle name="Currency [0]_laroux" xfId="13"/>
    <cellStyle name="Currency_laroux" xfId="14"/>
    <cellStyle name="Dziesiętny" xfId="15" builtinId="3"/>
    <cellStyle name="Error" xfId="16"/>
    <cellStyle name="Error 1" xfId="17"/>
    <cellStyle name="Footnote" xfId="18"/>
    <cellStyle name="Footnote 1" xfId="19"/>
    <cellStyle name="Good" xfId="20"/>
    <cellStyle name="Good 1" xfId="21"/>
    <cellStyle name="Heading" xfId="22"/>
    <cellStyle name="Heading 1" xfId="23"/>
    <cellStyle name="Heading 1 1" xfId="24"/>
    <cellStyle name="Heading 2" xfId="25"/>
    <cellStyle name="Heading 2 1" xfId="26"/>
    <cellStyle name="Heading 3" xfId="27"/>
    <cellStyle name="Neutral" xfId="28"/>
    <cellStyle name="Neutral 1" xfId="29"/>
    <cellStyle name="Normal_laroux" xfId="30"/>
    <cellStyle name="normální_laroux" xfId="31"/>
    <cellStyle name="Normalny" xfId="0" builtinId="0"/>
    <cellStyle name="Normalny 2" xfId="32"/>
    <cellStyle name="Normalny 2 2" xfId="33"/>
    <cellStyle name="Normalny 2_SPRZET 2014" xfId="34"/>
    <cellStyle name="Normalny 3" xfId="35"/>
    <cellStyle name="Normalny 4" xfId="36"/>
    <cellStyle name="Note" xfId="37"/>
    <cellStyle name="Note 1" xfId="38"/>
    <cellStyle name="Procentowy 2" xfId="39"/>
    <cellStyle name="Procentowy 3" xfId="40"/>
    <cellStyle name="Procentowy 4" xfId="41"/>
    <cellStyle name="Status" xfId="42"/>
    <cellStyle name="Status 1" xfId="43"/>
    <cellStyle name="Styl 1" xfId="44"/>
    <cellStyle name="Text" xfId="45"/>
    <cellStyle name="Text 1" xfId="46"/>
    <cellStyle name="Warning" xfId="47"/>
    <cellStyle name="Warning 1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129"/>
  <sheetViews>
    <sheetView tabSelected="1" view="pageLayout" topLeftCell="A15" zoomScale="75" zoomScaleNormal="100" zoomScaleSheetLayoutView="66" zoomScalePageLayoutView="75" workbookViewId="0">
      <selection activeCell="B112" sqref="B112"/>
    </sheetView>
  </sheetViews>
  <sheetFormatPr defaultRowHeight="15.75"/>
  <cols>
    <col min="1" max="1" width="4.625" style="31" customWidth="1"/>
    <col min="2" max="2" width="66.875" style="35" customWidth="1"/>
    <col min="3" max="3" width="4.25" style="1" customWidth="1"/>
    <col min="4" max="4" width="10.75" style="1" customWidth="1"/>
    <col min="5" max="5" width="10.25" style="92" customWidth="1"/>
    <col min="6" max="6" width="18.5" style="92" customWidth="1"/>
    <col min="7" max="7" width="9" style="1"/>
    <col min="8" max="8" width="8.875" style="1" customWidth="1"/>
    <col min="9" max="9" width="15" style="1" customWidth="1"/>
    <col min="10" max="10" width="11.75" style="3" customWidth="1"/>
    <col min="11" max="11" width="11" style="8" customWidth="1"/>
    <col min="12" max="12" width="13.125" style="8" customWidth="1"/>
    <col min="13" max="13" width="13.125" style="14" customWidth="1"/>
    <col min="14" max="16384" width="9" style="14"/>
  </cols>
  <sheetData>
    <row r="1" spans="1:13" s="8" customFormat="1" ht="17.100000000000001" customHeight="1">
      <c r="A1" s="5"/>
      <c r="B1" s="5" t="s">
        <v>100</v>
      </c>
      <c r="C1" s="58"/>
      <c r="D1" s="58"/>
      <c r="E1" s="59"/>
      <c r="F1" s="60"/>
      <c r="G1" s="58"/>
      <c r="H1" s="58"/>
      <c r="I1" s="61"/>
      <c r="J1" s="58"/>
      <c r="K1" s="6"/>
      <c r="L1" s="6"/>
    </row>
    <row r="2" spans="1:13" s="8" customFormat="1" ht="14.25" customHeight="1">
      <c r="A2" s="5"/>
      <c r="B2" s="6"/>
      <c r="C2" s="58"/>
      <c r="D2" s="58"/>
      <c r="E2" s="59"/>
      <c r="F2" s="59"/>
      <c r="G2" s="62"/>
      <c r="H2" s="58"/>
      <c r="I2" s="59"/>
      <c r="J2" s="58"/>
      <c r="K2" s="7"/>
      <c r="L2" s="7"/>
    </row>
    <row r="3" spans="1:13" s="8" customFormat="1" ht="16.5" customHeight="1">
      <c r="A3" s="9"/>
      <c r="B3" s="10" t="s">
        <v>89</v>
      </c>
      <c r="C3" s="58"/>
      <c r="D3" s="58"/>
      <c r="E3" s="59"/>
      <c r="F3" s="59"/>
      <c r="G3" s="62"/>
      <c r="H3" s="58"/>
      <c r="I3" s="58"/>
      <c r="J3" s="58"/>
    </row>
    <row r="4" spans="1:13" s="8" customFormat="1" ht="15.75" customHeight="1">
      <c r="A4" s="9"/>
      <c r="B4" s="11" t="s">
        <v>32</v>
      </c>
      <c r="C4" s="63"/>
      <c r="D4" s="63"/>
      <c r="E4" s="64"/>
      <c r="F4" s="64"/>
      <c r="G4" s="65"/>
      <c r="H4" s="66"/>
      <c r="I4" s="66"/>
      <c r="J4" s="67"/>
    </row>
    <row r="5" spans="1:13" ht="75.75" customHeight="1">
      <c r="A5" s="12" t="s">
        <v>37</v>
      </c>
      <c r="B5" s="12" t="s">
        <v>38</v>
      </c>
      <c r="C5" s="68" t="s">
        <v>39</v>
      </c>
      <c r="D5" s="68" t="s">
        <v>40</v>
      </c>
      <c r="E5" s="69" t="s">
        <v>41</v>
      </c>
      <c r="F5" s="70" t="s">
        <v>42</v>
      </c>
      <c r="G5" s="71" t="s">
        <v>43</v>
      </c>
      <c r="H5" s="68" t="s">
        <v>44</v>
      </c>
      <c r="I5" s="68" t="s">
        <v>45</v>
      </c>
      <c r="J5" s="68" t="s">
        <v>72</v>
      </c>
      <c r="K5" s="13"/>
      <c r="L5" s="13"/>
    </row>
    <row r="6" spans="1:13" ht="17.100000000000001" customHeight="1">
      <c r="A6" s="15"/>
      <c r="B6" s="16"/>
      <c r="C6" s="72"/>
      <c r="D6" s="73" t="s">
        <v>46</v>
      </c>
      <c r="E6" s="74" t="s">
        <v>47</v>
      </c>
      <c r="F6" s="74" t="s">
        <v>48</v>
      </c>
      <c r="G6" s="75"/>
      <c r="H6" s="75" t="s">
        <v>49</v>
      </c>
      <c r="I6" s="75" t="s">
        <v>50</v>
      </c>
      <c r="J6" s="75"/>
      <c r="K6" s="7"/>
      <c r="L6" s="17"/>
    </row>
    <row r="7" spans="1:13" s="54" customFormat="1" ht="409.6" customHeight="1">
      <c r="A7" s="50" t="s">
        <v>51</v>
      </c>
      <c r="B7" s="4" t="s">
        <v>55</v>
      </c>
      <c r="C7" s="76"/>
      <c r="D7" s="76">
        <v>600</v>
      </c>
      <c r="E7" s="77"/>
      <c r="F7" s="77"/>
      <c r="G7" s="78"/>
      <c r="H7" s="76"/>
      <c r="I7" s="76"/>
      <c r="J7" s="76"/>
      <c r="K7" s="52"/>
      <c r="L7" s="52"/>
      <c r="M7" s="53"/>
    </row>
    <row r="8" spans="1:13" s="22" customFormat="1" ht="115.5" hidden="1" customHeight="1">
      <c r="A8" s="23"/>
      <c r="B8" s="24" t="s">
        <v>35</v>
      </c>
      <c r="C8" s="79"/>
      <c r="D8" s="79"/>
      <c r="E8" s="80"/>
      <c r="F8" s="81">
        <f>D8*E8</f>
        <v>0</v>
      </c>
      <c r="G8" s="82"/>
      <c r="H8" s="79"/>
      <c r="I8" s="83">
        <f>F8*1.23</f>
        <v>0</v>
      </c>
      <c r="J8" s="79"/>
      <c r="K8" s="20"/>
      <c r="L8" s="20"/>
      <c r="M8" s="21"/>
    </row>
    <row r="9" spans="1:13" s="57" customFormat="1" ht="409.6" customHeight="1">
      <c r="A9" s="55" t="s">
        <v>53</v>
      </c>
      <c r="B9" s="51" t="s">
        <v>54</v>
      </c>
      <c r="C9" s="76"/>
      <c r="D9" s="76">
        <v>1000</v>
      </c>
      <c r="E9" s="77"/>
      <c r="F9" s="77"/>
      <c r="G9" s="78"/>
      <c r="H9" s="76"/>
      <c r="I9" s="76"/>
      <c r="J9" s="76"/>
      <c r="K9" s="52"/>
      <c r="L9" s="52"/>
      <c r="M9" s="56"/>
    </row>
    <row r="10" spans="1:13" s="27" customFormat="1" ht="37.5" customHeight="1" thickBot="1">
      <c r="A10" s="28"/>
      <c r="B10" s="148" t="s">
        <v>36</v>
      </c>
      <c r="C10" s="84"/>
      <c r="D10" s="84"/>
      <c r="E10" s="85"/>
      <c r="F10" s="81">
        <f>D10*E10</f>
        <v>0</v>
      </c>
      <c r="G10" s="86"/>
      <c r="H10" s="149"/>
      <c r="I10" s="83">
        <f>F10*1.23</f>
        <v>0</v>
      </c>
      <c r="J10" s="87"/>
      <c r="K10" s="20"/>
      <c r="L10" s="20"/>
      <c r="M10" s="26"/>
    </row>
    <row r="11" spans="1:13" s="30" customFormat="1" ht="78.75" customHeight="1" thickBot="1">
      <c r="A11" s="5"/>
      <c r="B11" s="145" t="s">
        <v>99</v>
      </c>
      <c r="C11" s="58"/>
      <c r="D11" s="88"/>
      <c r="E11" s="137"/>
      <c r="F11" s="146"/>
      <c r="G11" s="139"/>
      <c r="H11" s="147"/>
      <c r="I11" s="146"/>
      <c r="J11" s="150"/>
      <c r="K11" s="29"/>
      <c r="L11" s="29"/>
    </row>
    <row r="12" spans="1:13">
      <c r="B12" s="32"/>
      <c r="C12" s="89"/>
      <c r="D12" s="89"/>
      <c r="E12" s="90"/>
      <c r="F12" s="90"/>
      <c r="G12" s="89"/>
      <c r="H12" s="89"/>
      <c r="I12" s="89"/>
      <c r="J12" s="91"/>
    </row>
    <row r="13" spans="1:13" ht="0.75" customHeight="1">
      <c r="B13" s="32"/>
      <c r="C13" s="89"/>
      <c r="D13" s="89"/>
      <c r="E13" s="90"/>
      <c r="F13" s="90"/>
      <c r="G13" s="89"/>
      <c r="H13" s="89"/>
      <c r="I13" s="89"/>
      <c r="J13" s="91"/>
    </row>
    <row r="15" spans="1:13" s="34" customFormat="1" ht="16.5" customHeight="1">
      <c r="A15" s="9"/>
      <c r="B15" s="10" t="s">
        <v>90</v>
      </c>
      <c r="C15" s="58"/>
      <c r="D15" s="58"/>
      <c r="E15" s="59"/>
      <c r="F15" s="59"/>
      <c r="G15" s="62"/>
      <c r="H15" s="58"/>
      <c r="I15" s="58"/>
      <c r="J15" s="58"/>
    </row>
    <row r="16" spans="1:13" s="34" customFormat="1" ht="15.75" customHeight="1">
      <c r="A16" s="9"/>
      <c r="B16" s="11" t="s">
        <v>56</v>
      </c>
      <c r="C16" s="63"/>
      <c r="D16" s="63"/>
      <c r="E16" s="64"/>
      <c r="F16" s="64"/>
      <c r="G16" s="65"/>
      <c r="H16" s="66"/>
      <c r="I16" s="66"/>
      <c r="J16" s="67"/>
    </row>
    <row r="17" spans="1:57" s="33" customFormat="1" ht="95.25" customHeight="1">
      <c r="A17" s="12" t="s">
        <v>37</v>
      </c>
      <c r="B17" s="12" t="s">
        <v>38</v>
      </c>
      <c r="C17" s="68" t="s">
        <v>39</v>
      </c>
      <c r="D17" s="68" t="s">
        <v>40</v>
      </c>
      <c r="E17" s="69" t="s">
        <v>41</v>
      </c>
      <c r="F17" s="70" t="s">
        <v>42</v>
      </c>
      <c r="G17" s="71" t="s">
        <v>43</v>
      </c>
      <c r="H17" s="68" t="s">
        <v>44</v>
      </c>
      <c r="I17" s="68" t="s">
        <v>45</v>
      </c>
      <c r="J17" s="68" t="s">
        <v>72</v>
      </c>
      <c r="K17" s="13"/>
      <c r="L17" s="13"/>
    </row>
    <row r="18" spans="1:57" s="33" customFormat="1" ht="17.100000000000001" customHeight="1">
      <c r="A18" s="15"/>
      <c r="B18" s="16"/>
      <c r="C18" s="72"/>
      <c r="D18" s="73" t="s">
        <v>46</v>
      </c>
      <c r="E18" s="74" t="s">
        <v>47</v>
      </c>
      <c r="F18" s="74" t="s">
        <v>48</v>
      </c>
      <c r="G18" s="75"/>
      <c r="H18" s="75" t="s">
        <v>49</v>
      </c>
      <c r="I18" s="75" t="s">
        <v>50</v>
      </c>
      <c r="J18" s="75"/>
      <c r="K18" s="7"/>
      <c r="L18" s="17"/>
    </row>
    <row r="19" spans="1:57" s="33" customFormat="1" ht="140.25" customHeight="1">
      <c r="A19" s="36" t="s">
        <v>51</v>
      </c>
      <c r="B19" s="37" t="s">
        <v>105</v>
      </c>
      <c r="C19" s="93" t="s">
        <v>52</v>
      </c>
      <c r="D19" s="94">
        <v>408</v>
      </c>
      <c r="E19" s="95"/>
      <c r="F19" s="96"/>
      <c r="G19" s="97"/>
      <c r="H19" s="97"/>
      <c r="I19" s="97"/>
      <c r="J19" s="97"/>
      <c r="K19" s="34"/>
      <c r="L19" s="34"/>
    </row>
    <row r="20" spans="1:57" s="33" customFormat="1" ht="85.5" customHeight="1" thickBot="1">
      <c r="A20" s="36" t="s">
        <v>53</v>
      </c>
      <c r="B20" s="143" t="s">
        <v>106</v>
      </c>
      <c r="C20" s="93" t="s">
        <v>52</v>
      </c>
      <c r="D20" s="98">
        <v>1100</v>
      </c>
      <c r="E20" s="99"/>
      <c r="F20" s="138"/>
      <c r="G20" s="97"/>
      <c r="H20" s="141"/>
      <c r="I20" s="141"/>
      <c r="J20" s="97"/>
      <c r="K20" s="34"/>
      <c r="L20" s="34"/>
    </row>
    <row r="21" spans="1:57" s="33" customFormat="1" ht="61.9" customHeight="1" thickBot="1">
      <c r="A21" s="5"/>
      <c r="B21" s="145" t="s">
        <v>99</v>
      </c>
      <c r="C21" s="58"/>
      <c r="D21" s="88"/>
      <c r="E21" s="137"/>
      <c r="F21" s="146"/>
      <c r="G21" s="139"/>
      <c r="H21" s="147"/>
      <c r="I21" s="146"/>
      <c r="J21" s="142"/>
      <c r="K21" s="7"/>
      <c r="L21" s="7"/>
    </row>
    <row r="22" spans="1:57" s="33" customFormat="1">
      <c r="A22" s="5"/>
      <c r="B22" s="6"/>
      <c r="C22" s="58"/>
      <c r="D22" s="100"/>
      <c r="E22" s="101"/>
      <c r="F22" s="102"/>
      <c r="G22" s="103"/>
      <c r="H22" s="100"/>
      <c r="I22" s="102"/>
      <c r="J22" s="58"/>
      <c r="K22" s="7"/>
      <c r="L22" s="7"/>
    </row>
    <row r="23" spans="1:57" s="8" customFormat="1">
      <c r="A23" s="38"/>
      <c r="B23" s="39" t="s">
        <v>91</v>
      </c>
      <c r="C23" s="104"/>
      <c r="D23" s="104"/>
      <c r="E23" s="105"/>
      <c r="F23" s="105"/>
      <c r="G23" s="104"/>
      <c r="H23" s="104"/>
      <c r="I23" s="104"/>
      <c r="J23" s="104"/>
    </row>
    <row r="24" spans="1:57" ht="15.75" customHeight="1">
      <c r="A24" s="40"/>
      <c r="B24" s="41" t="s">
        <v>71</v>
      </c>
      <c r="C24" s="106"/>
      <c r="D24" s="106"/>
      <c r="E24" s="107"/>
      <c r="F24" s="107"/>
      <c r="G24" s="106"/>
      <c r="H24" s="106"/>
      <c r="I24" s="106"/>
      <c r="J24" s="106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s="8" customFormat="1" ht="99" customHeight="1">
      <c r="A25" s="12" t="s">
        <v>37</v>
      </c>
      <c r="B25" s="12" t="s">
        <v>38</v>
      </c>
      <c r="C25" s="68" t="s">
        <v>39</v>
      </c>
      <c r="D25" s="68" t="s">
        <v>40</v>
      </c>
      <c r="E25" s="69" t="s">
        <v>41</v>
      </c>
      <c r="F25" s="70" t="s">
        <v>42</v>
      </c>
      <c r="G25" s="71" t="s">
        <v>43</v>
      </c>
      <c r="H25" s="68" t="s">
        <v>44</v>
      </c>
      <c r="I25" s="68" t="s">
        <v>45</v>
      </c>
      <c r="J25" s="68" t="s">
        <v>72</v>
      </c>
      <c r="K25" s="13"/>
      <c r="L25" s="13"/>
    </row>
    <row r="26" spans="1:57" s="8" customFormat="1" ht="17.100000000000001" customHeight="1">
      <c r="A26" s="15"/>
      <c r="B26" s="16"/>
      <c r="C26" s="72"/>
      <c r="D26" s="73" t="s">
        <v>46</v>
      </c>
      <c r="E26" s="74" t="s">
        <v>47</v>
      </c>
      <c r="F26" s="74" t="s">
        <v>48</v>
      </c>
      <c r="G26" s="75"/>
      <c r="H26" s="75" t="s">
        <v>49</v>
      </c>
      <c r="I26" s="75" t="s">
        <v>50</v>
      </c>
      <c r="J26" s="75"/>
      <c r="K26" s="7"/>
      <c r="L26" s="17"/>
    </row>
    <row r="27" spans="1:57" ht="69.75" customHeight="1" thickBot="1">
      <c r="A27" s="42" t="s">
        <v>51</v>
      </c>
      <c r="B27" s="144" t="s">
        <v>18</v>
      </c>
      <c r="C27" s="93" t="s">
        <v>52</v>
      </c>
      <c r="D27" s="97">
        <v>1200</v>
      </c>
      <c r="E27" s="96"/>
      <c r="F27" s="138"/>
      <c r="G27" s="97"/>
      <c r="H27" s="141"/>
      <c r="I27" s="141"/>
      <c r="J27" s="97"/>
      <c r="L27" s="43"/>
    </row>
    <row r="28" spans="1:57" s="30" customFormat="1" ht="33.75" customHeight="1" thickBot="1">
      <c r="A28" s="5"/>
      <c r="B28" s="145" t="s">
        <v>99</v>
      </c>
      <c r="C28" s="58"/>
      <c r="D28" s="88"/>
      <c r="E28" s="137"/>
      <c r="F28" s="146"/>
      <c r="G28" s="139"/>
      <c r="H28" s="147"/>
      <c r="I28" s="146"/>
      <c r="J28" s="142"/>
      <c r="K28" s="29"/>
      <c r="L28" s="29"/>
    </row>
    <row r="29" spans="1:57" s="30" customFormat="1">
      <c r="A29" s="5"/>
      <c r="B29" s="6"/>
      <c r="C29" s="58"/>
      <c r="D29" s="100"/>
      <c r="E29" s="101"/>
      <c r="F29" s="102"/>
      <c r="G29" s="103"/>
      <c r="H29" s="100"/>
      <c r="I29" s="102"/>
      <c r="J29" s="58"/>
      <c r="K29" s="29"/>
      <c r="L29" s="29"/>
    </row>
    <row r="30" spans="1:57" s="8" customFormat="1">
      <c r="A30" s="38"/>
      <c r="B30" s="39" t="s">
        <v>92</v>
      </c>
      <c r="C30" s="104"/>
      <c r="D30" s="104"/>
      <c r="E30" s="105"/>
      <c r="F30" s="105"/>
      <c r="G30" s="104"/>
      <c r="H30" s="104"/>
      <c r="I30" s="104"/>
      <c r="J30" s="104"/>
    </row>
    <row r="31" spans="1:57" ht="15.75" customHeight="1">
      <c r="A31" s="40"/>
      <c r="B31" s="41" t="s">
        <v>80</v>
      </c>
      <c r="C31" s="106"/>
      <c r="D31" s="106"/>
      <c r="E31" s="107"/>
      <c r="F31" s="107"/>
      <c r="G31" s="106"/>
      <c r="H31" s="106"/>
      <c r="I31" s="106"/>
      <c r="J31" s="106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</row>
    <row r="32" spans="1:57" s="8" customFormat="1" ht="90.75" customHeight="1">
      <c r="A32" s="12" t="s">
        <v>37</v>
      </c>
      <c r="B32" s="12" t="s">
        <v>38</v>
      </c>
      <c r="C32" s="68" t="s">
        <v>39</v>
      </c>
      <c r="D32" s="68" t="s">
        <v>40</v>
      </c>
      <c r="E32" s="69" t="s">
        <v>41</v>
      </c>
      <c r="F32" s="70" t="s">
        <v>42</v>
      </c>
      <c r="G32" s="71" t="s">
        <v>43</v>
      </c>
      <c r="H32" s="68" t="s">
        <v>44</v>
      </c>
      <c r="I32" s="68" t="s">
        <v>45</v>
      </c>
      <c r="J32" s="68" t="s">
        <v>72</v>
      </c>
      <c r="K32" s="13"/>
      <c r="L32" s="13"/>
    </row>
    <row r="33" spans="1:12" s="8" customFormat="1" ht="17.100000000000001" customHeight="1">
      <c r="A33" s="15"/>
      <c r="B33" s="16"/>
      <c r="C33" s="72"/>
      <c r="D33" s="73" t="s">
        <v>46</v>
      </c>
      <c r="E33" s="74" t="s">
        <v>47</v>
      </c>
      <c r="F33" s="74" t="s">
        <v>48</v>
      </c>
      <c r="G33" s="75"/>
      <c r="H33" s="75" t="s">
        <v>49</v>
      </c>
      <c r="I33" s="75" t="s">
        <v>50</v>
      </c>
      <c r="J33" s="75"/>
      <c r="K33" s="7"/>
      <c r="L33" s="17"/>
    </row>
    <row r="34" spans="1:12" ht="100.5" customHeight="1">
      <c r="A34" s="44" t="s">
        <v>51</v>
      </c>
      <c r="B34" s="24" t="s">
        <v>24</v>
      </c>
      <c r="C34" s="79" t="s">
        <v>52</v>
      </c>
      <c r="D34" s="108">
        <v>8000</v>
      </c>
      <c r="E34" s="109"/>
      <c r="F34" s="110"/>
      <c r="G34" s="2"/>
      <c r="H34" s="2"/>
      <c r="I34" s="2"/>
      <c r="J34" s="2"/>
    </row>
    <row r="35" spans="1:12" ht="31.5">
      <c r="A35" s="44"/>
      <c r="B35" s="167" t="s">
        <v>22</v>
      </c>
      <c r="C35" s="79"/>
      <c r="D35" s="108"/>
      <c r="E35" s="109"/>
      <c r="F35" s="151"/>
      <c r="G35" s="2"/>
      <c r="H35" s="125"/>
      <c r="I35" s="125"/>
      <c r="J35" s="2"/>
    </row>
    <row r="36" spans="1:12" ht="41.25" customHeight="1" thickBot="1">
      <c r="A36" s="45" t="s">
        <v>53</v>
      </c>
      <c r="B36" s="19" t="s">
        <v>81</v>
      </c>
      <c r="C36" s="94" t="s">
        <v>61</v>
      </c>
      <c r="D36" s="111">
        <v>150</v>
      </c>
      <c r="E36" s="95"/>
      <c r="F36" s="151"/>
      <c r="G36" s="2"/>
      <c r="H36" s="125"/>
      <c r="I36" s="125"/>
      <c r="J36" s="2"/>
    </row>
    <row r="37" spans="1:12" s="30" customFormat="1" ht="32.25" customHeight="1" thickBot="1">
      <c r="A37" s="5"/>
      <c r="B37" s="145" t="s">
        <v>99</v>
      </c>
      <c r="C37" s="58"/>
      <c r="D37" s="88"/>
      <c r="E37" s="137"/>
      <c r="F37" s="146"/>
      <c r="G37" s="139"/>
      <c r="H37" s="147"/>
      <c r="I37" s="146"/>
      <c r="J37" s="142"/>
      <c r="K37" s="29"/>
      <c r="L37" s="29"/>
    </row>
    <row r="38" spans="1:12" s="30" customFormat="1">
      <c r="A38" s="5"/>
      <c r="B38" s="6"/>
      <c r="C38" s="58"/>
      <c r="D38" s="100"/>
      <c r="E38" s="101"/>
      <c r="F38" s="102"/>
      <c r="G38" s="103"/>
      <c r="H38" s="100"/>
      <c r="I38" s="102"/>
      <c r="J38" s="58"/>
      <c r="K38" s="29"/>
      <c r="L38" s="29"/>
    </row>
    <row r="39" spans="1:12" s="34" customFormat="1" ht="16.5" customHeight="1">
      <c r="A39" s="9"/>
      <c r="B39" s="10" t="s">
        <v>93</v>
      </c>
      <c r="C39" s="58"/>
      <c r="D39" s="58"/>
      <c r="E39" s="59"/>
      <c r="F39" s="59"/>
      <c r="G39" s="62"/>
      <c r="H39" s="58"/>
      <c r="I39" s="58"/>
      <c r="J39" s="58"/>
    </row>
    <row r="40" spans="1:12" s="34" customFormat="1" ht="15.75" customHeight="1">
      <c r="A40" s="9"/>
      <c r="B40" s="11" t="s">
        <v>80</v>
      </c>
      <c r="C40" s="63"/>
      <c r="D40" s="63"/>
      <c r="E40" s="64"/>
      <c r="F40" s="64"/>
      <c r="G40" s="65"/>
      <c r="H40" s="66"/>
      <c r="I40" s="66"/>
      <c r="J40" s="67"/>
    </row>
    <row r="41" spans="1:12" s="33" customFormat="1" ht="95.25" customHeight="1">
      <c r="A41" s="12" t="s">
        <v>37</v>
      </c>
      <c r="B41" s="12" t="s">
        <v>38</v>
      </c>
      <c r="C41" s="68" t="s">
        <v>39</v>
      </c>
      <c r="D41" s="68" t="s">
        <v>40</v>
      </c>
      <c r="E41" s="69" t="s">
        <v>41</v>
      </c>
      <c r="F41" s="70" t="s">
        <v>42</v>
      </c>
      <c r="G41" s="71" t="s">
        <v>43</v>
      </c>
      <c r="H41" s="68" t="s">
        <v>44</v>
      </c>
      <c r="I41" s="68" t="s">
        <v>45</v>
      </c>
      <c r="J41" s="68" t="s">
        <v>72</v>
      </c>
      <c r="K41" s="13"/>
      <c r="L41" s="13"/>
    </row>
    <row r="42" spans="1:12" s="33" customFormat="1" ht="17.100000000000001" customHeight="1">
      <c r="A42" s="15"/>
      <c r="B42" s="16"/>
      <c r="C42" s="72"/>
      <c r="D42" s="73" t="s">
        <v>46</v>
      </c>
      <c r="E42" s="74" t="s">
        <v>47</v>
      </c>
      <c r="F42" s="74" t="s">
        <v>48</v>
      </c>
      <c r="G42" s="75"/>
      <c r="H42" s="75" t="s">
        <v>49</v>
      </c>
      <c r="I42" s="75" t="s">
        <v>50</v>
      </c>
      <c r="J42" s="75"/>
      <c r="K42" s="7"/>
      <c r="L42" s="17"/>
    </row>
    <row r="43" spans="1:12" ht="110.25">
      <c r="A43" s="169" t="s">
        <v>51</v>
      </c>
      <c r="B43" s="19" t="s">
        <v>21</v>
      </c>
      <c r="C43" s="123" t="s">
        <v>52</v>
      </c>
      <c r="D43" s="162">
        <v>8000</v>
      </c>
      <c r="E43" s="124"/>
      <c r="F43" s="151"/>
      <c r="G43" s="125"/>
      <c r="H43" s="125"/>
      <c r="I43" s="125"/>
      <c r="J43" s="125"/>
    </row>
    <row r="44" spans="1:12" ht="97.5">
      <c r="A44" s="170"/>
      <c r="B44" s="167" t="s">
        <v>19</v>
      </c>
      <c r="C44" s="171"/>
      <c r="D44" s="172"/>
      <c r="E44" s="173"/>
      <c r="F44" s="174"/>
      <c r="G44" s="175"/>
      <c r="H44" s="175"/>
      <c r="I44" s="175"/>
      <c r="J44" s="175"/>
    </row>
    <row r="45" spans="1:12" ht="108" customHeight="1">
      <c r="A45" s="168"/>
      <c r="B45" s="176" t="s">
        <v>109</v>
      </c>
      <c r="C45" s="126"/>
      <c r="D45" s="108"/>
      <c r="E45" s="109"/>
      <c r="F45" s="128"/>
      <c r="G45" s="127"/>
      <c r="H45" s="127"/>
      <c r="I45" s="127"/>
      <c r="J45" s="127"/>
    </row>
    <row r="46" spans="1:12" s="33" customFormat="1" ht="61.9" customHeight="1" thickBot="1">
      <c r="A46" s="5"/>
      <c r="B46" s="159" t="s">
        <v>99</v>
      </c>
      <c r="C46" s="58"/>
      <c r="D46" s="88"/>
      <c r="E46" s="137"/>
      <c r="F46" s="160"/>
      <c r="G46" s="139"/>
      <c r="H46" s="161"/>
      <c r="I46" s="160"/>
      <c r="J46" s="142"/>
      <c r="K46" s="7"/>
      <c r="L46" s="7"/>
    </row>
    <row r="47" spans="1:12" s="33" customFormat="1" ht="61.9" customHeight="1">
      <c r="A47" s="5"/>
      <c r="B47" s="6"/>
      <c r="C47" s="58"/>
      <c r="D47" s="100"/>
      <c r="E47" s="101"/>
      <c r="F47" s="102"/>
      <c r="G47" s="103"/>
      <c r="H47" s="100"/>
      <c r="I47" s="102"/>
      <c r="J47" s="58"/>
      <c r="K47" s="7"/>
      <c r="L47" s="7"/>
    </row>
    <row r="48" spans="1:12" s="34" customFormat="1" ht="16.5" customHeight="1">
      <c r="A48" s="9"/>
      <c r="B48" s="10" t="s">
        <v>94</v>
      </c>
      <c r="C48" s="58"/>
      <c r="D48" s="58"/>
      <c r="E48" s="59"/>
      <c r="F48" s="59"/>
      <c r="G48" s="62"/>
      <c r="H48" s="58"/>
      <c r="I48" s="58"/>
      <c r="J48" s="58"/>
    </row>
    <row r="49" spans="1:12" s="34" customFormat="1" ht="15.75" customHeight="1">
      <c r="A49" s="9"/>
      <c r="B49" s="11" t="s">
        <v>80</v>
      </c>
      <c r="C49" s="63"/>
      <c r="D49" s="63"/>
      <c r="E49" s="64"/>
      <c r="F49" s="64"/>
      <c r="G49" s="65"/>
      <c r="H49" s="66"/>
      <c r="I49" s="66"/>
      <c r="J49" s="67"/>
    </row>
    <row r="50" spans="1:12" s="33" customFormat="1" ht="93.75" customHeight="1">
      <c r="A50" s="12" t="s">
        <v>37</v>
      </c>
      <c r="B50" s="12" t="s">
        <v>38</v>
      </c>
      <c r="C50" s="68" t="s">
        <v>39</v>
      </c>
      <c r="D50" s="68" t="s">
        <v>40</v>
      </c>
      <c r="E50" s="69" t="s">
        <v>41</v>
      </c>
      <c r="F50" s="70" t="s">
        <v>42</v>
      </c>
      <c r="G50" s="71" t="s">
        <v>43</v>
      </c>
      <c r="H50" s="68" t="s">
        <v>44</v>
      </c>
      <c r="I50" s="68" t="s">
        <v>45</v>
      </c>
      <c r="J50" s="68" t="s">
        <v>72</v>
      </c>
      <c r="K50" s="13"/>
      <c r="L50" s="13"/>
    </row>
    <row r="51" spans="1:12" s="33" customFormat="1" ht="17.100000000000001" customHeight="1">
      <c r="A51" s="15"/>
      <c r="B51" s="16"/>
      <c r="C51" s="72"/>
      <c r="D51" s="73" t="s">
        <v>46</v>
      </c>
      <c r="E51" s="74" t="s">
        <v>47</v>
      </c>
      <c r="F51" s="74" t="s">
        <v>48</v>
      </c>
      <c r="G51" s="75"/>
      <c r="H51" s="75" t="s">
        <v>49</v>
      </c>
      <c r="I51" s="75" t="s">
        <v>50</v>
      </c>
      <c r="J51" s="75"/>
      <c r="K51" s="7"/>
      <c r="L51" s="17"/>
    </row>
    <row r="52" spans="1:12" ht="111" thickBot="1">
      <c r="A52" s="45" t="s">
        <v>51</v>
      </c>
      <c r="B52" s="19" t="s">
        <v>23</v>
      </c>
      <c r="C52" s="94" t="s">
        <v>52</v>
      </c>
      <c r="D52" s="111">
        <v>5000</v>
      </c>
      <c r="E52" s="95"/>
      <c r="F52" s="151"/>
      <c r="G52" s="2"/>
      <c r="H52" s="125"/>
      <c r="I52" s="125"/>
      <c r="J52" s="2"/>
    </row>
    <row r="53" spans="1:12" s="33" customFormat="1" ht="61.9" customHeight="1" thickBot="1">
      <c r="A53" s="5"/>
      <c r="B53" s="145" t="s">
        <v>99</v>
      </c>
      <c r="C53" s="58"/>
      <c r="D53" s="88"/>
      <c r="E53" s="137"/>
      <c r="F53" s="146"/>
      <c r="G53" s="139"/>
      <c r="H53" s="147"/>
      <c r="I53" s="146"/>
      <c r="J53" s="142"/>
      <c r="K53" s="7"/>
      <c r="L53" s="7"/>
    </row>
    <row r="54" spans="1:12" s="33" customFormat="1">
      <c r="A54" s="5"/>
      <c r="B54" s="6"/>
      <c r="C54" s="58"/>
      <c r="D54" s="100"/>
      <c r="E54" s="101"/>
      <c r="F54" s="102"/>
      <c r="G54" s="103"/>
      <c r="H54" s="100"/>
      <c r="I54" s="102"/>
      <c r="J54" s="58"/>
      <c r="K54" s="7"/>
      <c r="L54" s="7"/>
    </row>
    <row r="55" spans="1:12" s="34" customFormat="1" ht="30.75" customHeight="1">
      <c r="A55" s="9"/>
      <c r="B55" s="10" t="s">
        <v>101</v>
      </c>
      <c r="C55" s="58"/>
      <c r="D55" s="58"/>
      <c r="E55" s="59"/>
      <c r="F55" s="59"/>
      <c r="G55" s="62"/>
      <c r="H55" s="58"/>
      <c r="I55" s="58"/>
      <c r="J55" s="58"/>
    </row>
    <row r="56" spans="1:12" s="34" customFormat="1" ht="37.5" customHeight="1">
      <c r="A56" s="9"/>
      <c r="B56" s="11" t="s">
        <v>83</v>
      </c>
      <c r="C56" s="63"/>
      <c r="D56" s="63"/>
      <c r="E56" s="64"/>
      <c r="F56" s="64"/>
      <c r="G56" s="65"/>
      <c r="H56" s="66"/>
      <c r="I56" s="66"/>
      <c r="J56" s="67"/>
    </row>
    <row r="57" spans="1:12" s="33" customFormat="1" ht="92.25" customHeight="1">
      <c r="A57" s="12" t="s">
        <v>37</v>
      </c>
      <c r="B57" s="12" t="s">
        <v>38</v>
      </c>
      <c r="C57" s="68" t="s">
        <v>39</v>
      </c>
      <c r="D57" s="68" t="s">
        <v>40</v>
      </c>
      <c r="E57" s="69" t="s">
        <v>41</v>
      </c>
      <c r="F57" s="70" t="s">
        <v>42</v>
      </c>
      <c r="G57" s="71" t="s">
        <v>43</v>
      </c>
      <c r="H57" s="68" t="s">
        <v>44</v>
      </c>
      <c r="I57" s="68" t="s">
        <v>45</v>
      </c>
      <c r="J57" s="68" t="s">
        <v>72</v>
      </c>
      <c r="K57" s="13"/>
      <c r="L57" s="13"/>
    </row>
    <row r="58" spans="1:12" s="33" customFormat="1" ht="17.100000000000001" customHeight="1">
      <c r="A58" s="15"/>
      <c r="B58" s="16"/>
      <c r="C58" s="72"/>
      <c r="D58" s="73" t="s">
        <v>46</v>
      </c>
      <c r="E58" s="74" t="s">
        <v>47</v>
      </c>
      <c r="F58" s="74" t="s">
        <v>48</v>
      </c>
      <c r="G58" s="75"/>
      <c r="H58" s="75" t="s">
        <v>49</v>
      </c>
      <c r="I58" s="75" t="s">
        <v>50</v>
      </c>
      <c r="J58" s="75"/>
      <c r="K58" s="7"/>
      <c r="L58" s="17"/>
    </row>
    <row r="59" spans="1:12" ht="248.25" customHeight="1">
      <c r="A59" s="10" t="s">
        <v>51</v>
      </c>
      <c r="B59" s="152" t="s">
        <v>15</v>
      </c>
      <c r="C59" s="154" t="s">
        <v>52</v>
      </c>
      <c r="D59" s="154">
        <v>1900</v>
      </c>
      <c r="E59" s="155"/>
      <c r="F59" s="151"/>
      <c r="G59" s="125"/>
      <c r="H59" s="125"/>
      <c r="I59" s="125"/>
      <c r="J59" s="125"/>
    </row>
    <row r="60" spans="1:12" ht="159.75" customHeight="1">
      <c r="A60" s="11"/>
      <c r="B60" s="158" t="s">
        <v>16</v>
      </c>
      <c r="C60" s="156"/>
      <c r="D60" s="156"/>
      <c r="E60" s="157"/>
      <c r="F60" s="128"/>
      <c r="G60" s="127"/>
      <c r="H60" s="127"/>
      <c r="I60" s="127"/>
      <c r="J60" s="127"/>
    </row>
    <row r="61" spans="1:12" ht="87.75">
      <c r="A61" s="177"/>
      <c r="B61" s="178" t="s">
        <v>107</v>
      </c>
      <c r="C61" s="179"/>
      <c r="D61" s="179"/>
      <c r="E61" s="180"/>
      <c r="F61" s="174"/>
      <c r="G61" s="175"/>
      <c r="H61" s="175"/>
      <c r="I61" s="175"/>
      <c r="J61" s="175"/>
    </row>
    <row r="62" spans="1:12" ht="78.75">
      <c r="A62" s="10" t="s">
        <v>53</v>
      </c>
      <c r="B62" s="152" t="s">
        <v>82</v>
      </c>
      <c r="C62" s="154" t="s">
        <v>52</v>
      </c>
      <c r="D62" s="154">
        <v>50</v>
      </c>
      <c r="E62" s="155"/>
      <c r="F62" s="151"/>
      <c r="G62" s="125"/>
      <c r="H62" s="125"/>
      <c r="I62" s="125"/>
      <c r="J62" s="125"/>
    </row>
    <row r="63" spans="1:12" ht="78.75">
      <c r="A63" s="11"/>
      <c r="B63" s="158" t="s">
        <v>17</v>
      </c>
      <c r="C63" s="156"/>
      <c r="D63" s="156"/>
      <c r="E63" s="157"/>
      <c r="F63" s="128"/>
      <c r="G63" s="127"/>
      <c r="H63" s="127"/>
      <c r="I63" s="127"/>
      <c r="J63" s="127"/>
    </row>
    <row r="64" spans="1:12" s="33" customFormat="1" ht="61.9" customHeight="1" thickBot="1">
      <c r="A64" s="5"/>
      <c r="B64" s="159" t="s">
        <v>99</v>
      </c>
      <c r="C64" s="58"/>
      <c r="D64" s="88"/>
      <c r="E64" s="137"/>
      <c r="F64" s="160"/>
      <c r="G64" s="139"/>
      <c r="H64" s="161"/>
      <c r="I64" s="160"/>
      <c r="J64" s="142"/>
      <c r="K64" s="7"/>
      <c r="L64" s="7"/>
    </row>
    <row r="65" spans="1:12" s="33" customFormat="1">
      <c r="A65" s="5"/>
      <c r="B65" s="6"/>
      <c r="C65" s="58"/>
      <c r="D65" s="100"/>
      <c r="E65" s="101"/>
      <c r="F65" s="102"/>
      <c r="G65" s="103"/>
      <c r="H65" s="100"/>
      <c r="I65" s="102"/>
      <c r="J65" s="58"/>
      <c r="K65" s="7"/>
      <c r="L65" s="7"/>
    </row>
    <row r="66" spans="1:12" s="34" customFormat="1" ht="37.5" customHeight="1">
      <c r="A66" s="9"/>
      <c r="B66" s="10" t="s">
        <v>102</v>
      </c>
      <c r="C66" s="58"/>
      <c r="D66" s="58"/>
      <c r="E66" s="59"/>
      <c r="F66" s="59"/>
      <c r="G66" s="62"/>
      <c r="H66" s="58"/>
      <c r="I66" s="58"/>
      <c r="J66" s="58"/>
    </row>
    <row r="67" spans="1:12" s="34" customFormat="1" ht="39.75" customHeight="1">
      <c r="A67" s="9"/>
      <c r="B67" s="11" t="s">
        <v>87</v>
      </c>
      <c r="C67" s="63"/>
      <c r="D67" s="63"/>
      <c r="E67" s="64"/>
      <c r="F67" s="64"/>
      <c r="G67" s="65"/>
      <c r="H67" s="66"/>
      <c r="I67" s="66"/>
      <c r="J67" s="67"/>
    </row>
    <row r="68" spans="1:12" s="33" customFormat="1" ht="96.75" customHeight="1">
      <c r="A68" s="12" t="s">
        <v>37</v>
      </c>
      <c r="B68" s="12" t="s">
        <v>38</v>
      </c>
      <c r="C68" s="68" t="s">
        <v>39</v>
      </c>
      <c r="D68" s="68" t="s">
        <v>40</v>
      </c>
      <c r="E68" s="69" t="s">
        <v>41</v>
      </c>
      <c r="F68" s="70" t="s">
        <v>42</v>
      </c>
      <c r="G68" s="71" t="s">
        <v>43</v>
      </c>
      <c r="H68" s="68" t="s">
        <v>44</v>
      </c>
      <c r="I68" s="68" t="s">
        <v>45</v>
      </c>
      <c r="J68" s="68" t="s">
        <v>72</v>
      </c>
      <c r="K68" s="13"/>
      <c r="L68" s="13"/>
    </row>
    <row r="69" spans="1:12" s="33" customFormat="1" ht="17.100000000000001" customHeight="1">
      <c r="A69" s="15"/>
      <c r="B69" s="16"/>
      <c r="C69" s="72"/>
      <c r="D69" s="73" t="s">
        <v>46</v>
      </c>
      <c r="E69" s="74" t="s">
        <v>47</v>
      </c>
      <c r="F69" s="74" t="s">
        <v>48</v>
      </c>
      <c r="G69" s="75"/>
      <c r="H69" s="75" t="s">
        <v>49</v>
      </c>
      <c r="I69" s="75" t="s">
        <v>50</v>
      </c>
      <c r="J69" s="75"/>
      <c r="K69" s="7"/>
      <c r="L69" s="17"/>
    </row>
    <row r="70" spans="1:12" ht="47.25">
      <c r="A70" s="45" t="s">
        <v>51</v>
      </c>
      <c r="B70" s="163" t="s">
        <v>84</v>
      </c>
      <c r="C70" s="123" t="s">
        <v>77</v>
      </c>
      <c r="D70" s="162">
        <v>4500</v>
      </c>
      <c r="E70" s="164"/>
      <c r="F70" s="151"/>
      <c r="G70" s="125"/>
      <c r="H70" s="125"/>
      <c r="I70" s="125"/>
      <c r="J70" s="125"/>
    </row>
    <row r="71" spans="1:12" ht="72">
      <c r="A71" s="45"/>
      <c r="B71" s="166" t="s">
        <v>20</v>
      </c>
      <c r="C71" s="126"/>
      <c r="D71" s="108"/>
      <c r="E71" s="165"/>
      <c r="F71" s="128"/>
      <c r="G71" s="127"/>
      <c r="H71" s="127"/>
      <c r="I71" s="127"/>
      <c r="J71" s="127"/>
    </row>
    <row r="72" spans="1:12" ht="54.75" customHeight="1" thickBot="1">
      <c r="A72" s="45" t="s">
        <v>53</v>
      </c>
      <c r="B72" s="19" t="s">
        <v>103</v>
      </c>
      <c r="C72" s="94" t="s">
        <v>52</v>
      </c>
      <c r="D72" s="111">
        <v>4600</v>
      </c>
      <c r="E72" s="112"/>
      <c r="F72" s="151"/>
      <c r="G72" s="2"/>
      <c r="H72" s="125"/>
      <c r="I72" s="2"/>
      <c r="J72" s="2"/>
    </row>
    <row r="73" spans="1:12" s="33" customFormat="1" ht="60.75" customHeight="1" thickBot="1">
      <c r="A73" s="5"/>
      <c r="B73" s="145" t="s">
        <v>99</v>
      </c>
      <c r="C73" s="58"/>
      <c r="D73" s="88"/>
      <c r="E73" s="137"/>
      <c r="F73" s="146"/>
      <c r="G73" s="139"/>
      <c r="H73" s="147"/>
      <c r="I73" s="140"/>
      <c r="J73" s="79"/>
      <c r="K73" s="7"/>
      <c r="L73" s="7"/>
    </row>
    <row r="74" spans="1:12" s="33" customFormat="1">
      <c r="A74" s="5"/>
      <c r="B74" s="6"/>
      <c r="C74" s="58"/>
      <c r="D74" s="100"/>
      <c r="E74" s="101"/>
      <c r="F74" s="102"/>
      <c r="G74" s="103"/>
      <c r="H74" s="100"/>
      <c r="I74" s="102"/>
      <c r="J74" s="58"/>
      <c r="K74" s="7"/>
      <c r="L74" s="7"/>
    </row>
    <row r="75" spans="1:12" s="34" customFormat="1" ht="16.5" customHeight="1">
      <c r="A75" s="9"/>
      <c r="B75" s="10" t="s">
        <v>95</v>
      </c>
      <c r="C75" s="58"/>
      <c r="D75" s="58"/>
      <c r="E75" s="59"/>
      <c r="F75" s="59"/>
      <c r="G75" s="62"/>
      <c r="H75" s="58"/>
      <c r="I75" s="58"/>
      <c r="J75" s="58"/>
    </row>
    <row r="76" spans="1:12" s="34" customFormat="1" ht="15.75" customHeight="1">
      <c r="A76" s="9"/>
      <c r="B76" s="11" t="s">
        <v>85</v>
      </c>
      <c r="C76" s="63"/>
      <c r="D76" s="63"/>
      <c r="E76" s="64"/>
      <c r="F76" s="64"/>
      <c r="G76" s="65"/>
      <c r="H76" s="66"/>
      <c r="I76" s="66"/>
      <c r="J76" s="67"/>
    </row>
    <row r="77" spans="1:12" s="33" customFormat="1" ht="90.75" customHeight="1">
      <c r="A77" s="12" t="s">
        <v>37</v>
      </c>
      <c r="B77" s="12" t="s">
        <v>38</v>
      </c>
      <c r="C77" s="68" t="s">
        <v>39</v>
      </c>
      <c r="D77" s="68" t="s">
        <v>40</v>
      </c>
      <c r="E77" s="69" t="s">
        <v>41</v>
      </c>
      <c r="F77" s="70" t="s">
        <v>42</v>
      </c>
      <c r="G77" s="71" t="s">
        <v>43</v>
      </c>
      <c r="H77" s="68" t="s">
        <v>44</v>
      </c>
      <c r="I77" s="68" t="s">
        <v>45</v>
      </c>
      <c r="J77" s="68" t="s">
        <v>72</v>
      </c>
      <c r="K77" s="13"/>
      <c r="L77" s="13"/>
    </row>
    <row r="78" spans="1:12" s="33" customFormat="1" ht="17.100000000000001" customHeight="1">
      <c r="A78" s="15"/>
      <c r="B78" s="16"/>
      <c r="C78" s="72"/>
      <c r="D78" s="73" t="s">
        <v>46</v>
      </c>
      <c r="E78" s="74" t="s">
        <v>47</v>
      </c>
      <c r="F78" s="74" t="s">
        <v>48</v>
      </c>
      <c r="G78" s="75"/>
      <c r="H78" s="75" t="s">
        <v>49</v>
      </c>
      <c r="I78" s="75" t="s">
        <v>50</v>
      </c>
      <c r="J78" s="75"/>
      <c r="K78" s="7"/>
      <c r="L78" s="17"/>
    </row>
    <row r="79" spans="1:12" ht="113.25" customHeight="1" thickBot="1">
      <c r="A79" s="192">
        <v>1</v>
      </c>
      <c r="B79" s="19" t="s">
        <v>25</v>
      </c>
      <c r="C79" s="94" t="s">
        <v>61</v>
      </c>
      <c r="D79" s="111">
        <v>200</v>
      </c>
      <c r="E79" s="95"/>
      <c r="F79" s="151"/>
      <c r="G79" s="2"/>
      <c r="H79" s="125"/>
      <c r="I79" s="125"/>
      <c r="J79" s="2"/>
    </row>
    <row r="80" spans="1:12" s="33" customFormat="1" ht="61.9" customHeight="1" thickBot="1">
      <c r="A80" s="5"/>
      <c r="B80" s="145" t="s">
        <v>99</v>
      </c>
      <c r="C80" s="58"/>
      <c r="D80" s="88"/>
      <c r="E80" s="137"/>
      <c r="F80" s="146"/>
      <c r="G80" s="139"/>
      <c r="H80" s="147"/>
      <c r="I80" s="146"/>
      <c r="J80" s="142"/>
      <c r="K80" s="7"/>
      <c r="L80" s="7"/>
    </row>
    <row r="81" spans="1:57" s="33" customFormat="1">
      <c r="A81" s="5"/>
      <c r="B81" s="6"/>
      <c r="C81" s="58"/>
      <c r="D81" s="100"/>
      <c r="E81" s="101"/>
      <c r="F81" s="102"/>
      <c r="G81" s="103"/>
      <c r="H81" s="100"/>
      <c r="I81" s="102"/>
      <c r="J81" s="58"/>
      <c r="K81" s="7"/>
      <c r="L81" s="7"/>
    </row>
    <row r="82" spans="1:57" s="8" customFormat="1" ht="27.75" customHeight="1">
      <c r="A82" s="47"/>
      <c r="B82" s="18" t="s">
        <v>96</v>
      </c>
      <c r="C82" s="113"/>
      <c r="D82" s="3"/>
      <c r="E82" s="114"/>
      <c r="F82" s="115"/>
      <c r="G82" s="116"/>
      <c r="H82" s="113"/>
      <c r="I82" s="113"/>
      <c r="J82" s="113"/>
    </row>
    <row r="83" spans="1:57" ht="37.5" customHeight="1">
      <c r="A83" s="48"/>
      <c r="B83" s="23" t="s">
        <v>88</v>
      </c>
      <c r="C83" s="113"/>
      <c r="D83" s="3"/>
      <c r="E83" s="114"/>
      <c r="F83" s="115"/>
      <c r="G83" s="116"/>
      <c r="H83" s="113"/>
      <c r="I83" s="113"/>
      <c r="J83" s="117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</row>
    <row r="84" spans="1:57" s="8" customFormat="1" ht="93" customHeight="1">
      <c r="A84" s="12" t="s">
        <v>37</v>
      </c>
      <c r="B84" s="12" t="s">
        <v>38</v>
      </c>
      <c r="C84" s="68" t="s">
        <v>39</v>
      </c>
      <c r="D84" s="68" t="s">
        <v>40</v>
      </c>
      <c r="E84" s="69" t="s">
        <v>41</v>
      </c>
      <c r="F84" s="70" t="s">
        <v>42</v>
      </c>
      <c r="G84" s="71" t="s">
        <v>43</v>
      </c>
      <c r="H84" s="68" t="s">
        <v>44</v>
      </c>
      <c r="I84" s="68" t="s">
        <v>45</v>
      </c>
      <c r="J84" s="68" t="s">
        <v>72</v>
      </c>
      <c r="K84" s="13"/>
      <c r="L84" s="13"/>
    </row>
    <row r="85" spans="1:57" s="8" customFormat="1" ht="17.100000000000001" customHeight="1">
      <c r="A85" s="15"/>
      <c r="B85" s="16"/>
      <c r="C85" s="72"/>
      <c r="D85" s="118" t="s">
        <v>46</v>
      </c>
      <c r="E85" s="119" t="s">
        <v>47</v>
      </c>
      <c r="F85" s="119" t="s">
        <v>48</v>
      </c>
      <c r="G85" s="120"/>
      <c r="H85" s="120" t="s">
        <v>49</v>
      </c>
      <c r="I85" s="120" t="s">
        <v>50</v>
      </c>
      <c r="J85" s="120"/>
      <c r="K85" s="7"/>
      <c r="L85" s="17"/>
    </row>
    <row r="86" spans="1:57" ht="219" customHeight="1">
      <c r="A86" s="181" t="s">
        <v>51</v>
      </c>
      <c r="B86" s="19" t="s">
        <v>1</v>
      </c>
      <c r="C86" s="123" t="s">
        <v>52</v>
      </c>
      <c r="D86" s="123">
        <v>320</v>
      </c>
      <c r="E86" s="124"/>
      <c r="F86" s="151"/>
      <c r="G86" s="125"/>
      <c r="H86" s="125"/>
      <c r="I86" s="125"/>
      <c r="J86" s="125"/>
    </row>
    <row r="87" spans="1:57" ht="241.5" customHeight="1">
      <c r="A87" s="182"/>
      <c r="B87" s="183" t="s">
        <v>0</v>
      </c>
      <c r="C87" s="171"/>
      <c r="D87" s="175"/>
      <c r="E87" s="174"/>
      <c r="F87" s="174"/>
      <c r="G87" s="175"/>
      <c r="H87" s="175"/>
      <c r="I87" s="175"/>
      <c r="J87" s="175"/>
    </row>
    <row r="88" spans="1:57" ht="124.5" customHeight="1">
      <c r="A88" s="44"/>
      <c r="B88" s="176" t="s">
        <v>2</v>
      </c>
      <c r="C88" s="126"/>
      <c r="D88" s="127"/>
      <c r="E88" s="128"/>
      <c r="F88" s="128"/>
      <c r="G88" s="127"/>
      <c r="H88" s="127"/>
      <c r="I88" s="127"/>
      <c r="J88" s="127"/>
    </row>
    <row r="89" spans="1:57" ht="220.5">
      <c r="A89" s="181" t="s">
        <v>53</v>
      </c>
      <c r="B89" s="19" t="s">
        <v>10</v>
      </c>
      <c r="C89" s="123" t="s">
        <v>52</v>
      </c>
      <c r="D89" s="123">
        <v>200</v>
      </c>
      <c r="E89" s="124"/>
      <c r="F89" s="151"/>
      <c r="G89" s="125"/>
      <c r="H89" s="125"/>
      <c r="I89" s="125"/>
      <c r="J89" s="125"/>
    </row>
    <row r="90" spans="1:57" ht="167.25" customHeight="1">
      <c r="A90" s="182"/>
      <c r="B90" s="183" t="s">
        <v>68</v>
      </c>
      <c r="C90" s="171"/>
      <c r="D90" s="175"/>
      <c r="E90" s="174"/>
      <c r="F90" s="174"/>
      <c r="G90" s="175"/>
      <c r="H90" s="175"/>
      <c r="I90" s="175"/>
      <c r="J90" s="175"/>
    </row>
    <row r="91" spans="1:57" ht="25.5" customHeight="1">
      <c r="A91" s="182"/>
      <c r="B91" s="183" t="s">
        <v>59</v>
      </c>
      <c r="C91" s="171"/>
      <c r="D91" s="175"/>
      <c r="E91" s="174"/>
      <c r="F91" s="174"/>
      <c r="G91" s="175"/>
      <c r="H91" s="175"/>
      <c r="I91" s="175"/>
      <c r="J91" s="175"/>
    </row>
    <row r="92" spans="1:57" ht="147.75" customHeight="1">
      <c r="A92" s="44"/>
      <c r="B92" s="176" t="s">
        <v>11</v>
      </c>
      <c r="C92" s="126"/>
      <c r="D92" s="127"/>
      <c r="E92" s="128"/>
      <c r="F92" s="128"/>
      <c r="G92" s="127"/>
      <c r="H92" s="127"/>
      <c r="I92" s="127"/>
      <c r="J92" s="127"/>
    </row>
    <row r="93" spans="1:57" ht="104.25" customHeight="1">
      <c r="A93" s="181" t="s">
        <v>27</v>
      </c>
      <c r="B93" s="19" t="s">
        <v>9</v>
      </c>
      <c r="C93" s="123" t="s">
        <v>52</v>
      </c>
      <c r="D93" s="123">
        <v>1880</v>
      </c>
      <c r="E93" s="124"/>
      <c r="F93" s="151"/>
      <c r="G93" s="125"/>
      <c r="H93" s="125"/>
      <c r="I93" s="125"/>
      <c r="J93" s="125"/>
    </row>
    <row r="94" spans="1:57" ht="66">
      <c r="A94" s="44"/>
      <c r="B94" s="176" t="s">
        <v>8</v>
      </c>
      <c r="C94" s="126"/>
      <c r="D94" s="126"/>
      <c r="E94" s="109"/>
      <c r="F94" s="128"/>
      <c r="G94" s="127"/>
      <c r="H94" s="127"/>
      <c r="I94" s="127"/>
      <c r="J94" s="127"/>
    </row>
    <row r="95" spans="1:57" ht="105.75" customHeight="1">
      <c r="A95" s="181" t="s">
        <v>28</v>
      </c>
      <c r="B95" s="19" t="s">
        <v>7</v>
      </c>
      <c r="C95" s="123" t="s">
        <v>52</v>
      </c>
      <c r="D95" s="83">
        <v>1500</v>
      </c>
      <c r="E95" s="124"/>
      <c r="F95" s="151"/>
      <c r="G95" s="125"/>
      <c r="H95" s="125"/>
      <c r="I95" s="125"/>
      <c r="J95" s="125"/>
    </row>
    <row r="96" spans="1:57" ht="66">
      <c r="A96" s="44"/>
      <c r="B96" s="176" t="s">
        <v>6</v>
      </c>
      <c r="C96" s="126"/>
      <c r="D96" s="79"/>
      <c r="E96" s="109"/>
      <c r="F96" s="128"/>
      <c r="G96" s="127"/>
      <c r="H96" s="127"/>
      <c r="I96" s="127"/>
      <c r="J96" s="127"/>
    </row>
    <row r="97" spans="1:10" ht="105.75" customHeight="1">
      <c r="A97" s="181" t="s">
        <v>29</v>
      </c>
      <c r="B97" s="19" t="s">
        <v>5</v>
      </c>
      <c r="C97" s="123" t="s">
        <v>52</v>
      </c>
      <c r="D97" s="123">
        <v>1000</v>
      </c>
      <c r="E97" s="124"/>
      <c r="F97" s="151"/>
      <c r="G97" s="125"/>
      <c r="H97" s="125"/>
      <c r="I97" s="125"/>
      <c r="J97" s="125"/>
    </row>
    <row r="98" spans="1:10" ht="66">
      <c r="A98" s="44"/>
      <c r="B98" s="176" t="s">
        <v>4</v>
      </c>
      <c r="C98" s="126"/>
      <c r="D98" s="126"/>
      <c r="E98" s="109"/>
      <c r="F98" s="128"/>
      <c r="G98" s="127"/>
      <c r="H98" s="127"/>
      <c r="I98" s="127"/>
      <c r="J98" s="127"/>
    </row>
    <row r="99" spans="1:10" ht="75.75" customHeight="1">
      <c r="A99" s="181" t="s">
        <v>30</v>
      </c>
      <c r="B99" s="19" t="s">
        <v>78</v>
      </c>
      <c r="C99" s="83" t="s">
        <v>61</v>
      </c>
      <c r="D99" s="123">
        <v>5200</v>
      </c>
      <c r="E99" s="124"/>
      <c r="F99" s="151"/>
      <c r="G99" s="125"/>
      <c r="H99" s="125"/>
      <c r="I99" s="125"/>
      <c r="J99" s="125"/>
    </row>
    <row r="100" spans="1:10" ht="50.25">
      <c r="A100" s="44"/>
      <c r="B100" s="176" t="s">
        <v>3</v>
      </c>
      <c r="C100" s="79"/>
      <c r="D100" s="126"/>
      <c r="E100" s="109"/>
      <c r="F100" s="128"/>
      <c r="G100" s="127"/>
      <c r="H100" s="127"/>
      <c r="I100" s="127"/>
      <c r="J100" s="127"/>
    </row>
    <row r="101" spans="1:10" ht="231.75" customHeight="1">
      <c r="A101" s="181" t="s">
        <v>31</v>
      </c>
      <c r="B101" s="19" t="s">
        <v>69</v>
      </c>
      <c r="C101" s="123" t="s">
        <v>52</v>
      </c>
      <c r="D101" s="123">
        <v>800</v>
      </c>
      <c r="E101" s="124"/>
      <c r="F101" s="151"/>
      <c r="G101" s="125"/>
      <c r="H101" s="125"/>
      <c r="I101" s="125"/>
      <c r="J101" s="125"/>
    </row>
    <row r="102" spans="1:10" ht="119.25" customHeight="1">
      <c r="A102" s="182"/>
      <c r="B102" s="190" t="s">
        <v>60</v>
      </c>
      <c r="C102" s="171"/>
      <c r="D102" s="175"/>
      <c r="E102" s="174"/>
      <c r="F102" s="174"/>
      <c r="G102" s="175"/>
      <c r="H102" s="175"/>
      <c r="I102" s="175"/>
      <c r="J102" s="175"/>
    </row>
    <row r="103" spans="1:10" ht="50.25">
      <c r="A103" s="44"/>
      <c r="B103" s="166" t="s">
        <v>12</v>
      </c>
      <c r="C103" s="126"/>
      <c r="D103" s="127"/>
      <c r="E103" s="128"/>
      <c r="F103" s="128"/>
      <c r="G103" s="127"/>
      <c r="H103" s="127"/>
      <c r="I103" s="127"/>
      <c r="J103" s="127"/>
    </row>
    <row r="104" spans="1:10" ht="261.75" customHeight="1">
      <c r="A104" s="181" t="s">
        <v>62</v>
      </c>
      <c r="B104" s="46" t="s">
        <v>26</v>
      </c>
      <c r="C104" s="121" t="s">
        <v>52</v>
      </c>
      <c r="D104" s="94">
        <v>572</v>
      </c>
      <c r="E104" s="95">
        <v>9.6</v>
      </c>
      <c r="F104" s="110"/>
      <c r="G104" s="2"/>
      <c r="H104" s="2"/>
      <c r="I104" s="2"/>
      <c r="J104" s="2"/>
    </row>
    <row r="105" spans="1:10" ht="71.25" customHeight="1">
      <c r="A105" s="182"/>
      <c r="B105" s="19" t="s">
        <v>75</v>
      </c>
      <c r="C105" s="123"/>
      <c r="D105" s="125"/>
      <c r="E105" s="151"/>
      <c r="F105" s="151"/>
      <c r="G105" s="125"/>
      <c r="H105" s="125"/>
      <c r="I105" s="125"/>
      <c r="J105" s="125"/>
    </row>
    <row r="106" spans="1:10" ht="50.25">
      <c r="A106" s="44"/>
      <c r="B106" s="176" t="s">
        <v>13</v>
      </c>
      <c r="C106" s="126"/>
      <c r="D106" s="127"/>
      <c r="E106" s="128"/>
      <c r="F106" s="128"/>
      <c r="G106" s="127"/>
      <c r="H106" s="127"/>
      <c r="I106" s="127"/>
      <c r="J106" s="127"/>
    </row>
    <row r="107" spans="1:10" ht="98.25" customHeight="1">
      <c r="A107" s="45" t="s">
        <v>63</v>
      </c>
      <c r="B107" s="46" t="s">
        <v>76</v>
      </c>
      <c r="C107" s="121" t="s">
        <v>52</v>
      </c>
      <c r="D107" s="94">
        <v>800</v>
      </c>
      <c r="E107" s="95"/>
      <c r="F107" s="110"/>
      <c r="G107" s="2"/>
      <c r="H107" s="2"/>
      <c r="I107" s="2"/>
      <c r="J107" s="2"/>
    </row>
    <row r="108" spans="1:10" ht="90" customHeight="1">
      <c r="A108" s="45" t="s">
        <v>64</v>
      </c>
      <c r="B108" s="46" t="s">
        <v>73</v>
      </c>
      <c r="C108" s="121" t="s">
        <v>52</v>
      </c>
      <c r="D108" s="94">
        <v>1000</v>
      </c>
      <c r="E108" s="95"/>
      <c r="F108" s="110"/>
      <c r="G108" s="2"/>
      <c r="H108" s="2"/>
      <c r="I108" s="2"/>
      <c r="J108" s="2"/>
    </row>
    <row r="109" spans="1:10" ht="85.5" customHeight="1">
      <c r="A109" s="45" t="s">
        <v>65</v>
      </c>
      <c r="B109" s="46" t="s">
        <v>74</v>
      </c>
      <c r="C109" s="121" t="s">
        <v>52</v>
      </c>
      <c r="D109" s="94">
        <v>1100</v>
      </c>
      <c r="E109" s="95"/>
      <c r="F109" s="110"/>
      <c r="G109" s="2"/>
      <c r="H109" s="2"/>
      <c r="I109" s="2"/>
      <c r="J109" s="2"/>
    </row>
    <row r="110" spans="1:10" ht="243" customHeight="1">
      <c r="A110" s="45" t="s">
        <v>66</v>
      </c>
      <c r="B110" s="46" t="s">
        <v>33</v>
      </c>
      <c r="C110" s="121" t="s">
        <v>34</v>
      </c>
      <c r="D110" s="94">
        <v>48</v>
      </c>
      <c r="E110" s="95"/>
      <c r="F110" s="110"/>
      <c r="G110" s="2"/>
      <c r="H110" s="2"/>
      <c r="I110" s="2"/>
      <c r="J110" s="2"/>
    </row>
    <row r="111" spans="1:10" ht="212.25" customHeight="1">
      <c r="A111" s="181" t="s">
        <v>67</v>
      </c>
      <c r="B111" s="191" t="s">
        <v>70</v>
      </c>
      <c r="C111" s="123" t="s">
        <v>52</v>
      </c>
      <c r="D111" s="123">
        <v>80</v>
      </c>
      <c r="E111" s="124"/>
      <c r="F111" s="151"/>
      <c r="G111" s="125"/>
      <c r="H111" s="125"/>
      <c r="I111" s="125"/>
      <c r="J111" s="125"/>
    </row>
    <row r="112" spans="1:10" ht="48.75" customHeight="1">
      <c r="A112" s="44"/>
      <c r="B112" s="176" t="s">
        <v>14</v>
      </c>
      <c r="C112" s="126"/>
      <c r="D112" s="126"/>
      <c r="E112" s="109"/>
      <c r="F112" s="128"/>
      <c r="G112" s="127"/>
      <c r="H112" s="127"/>
      <c r="I112" s="127"/>
      <c r="J112" s="127"/>
    </row>
    <row r="113" spans="1:12" ht="40.5" customHeight="1" thickBot="1">
      <c r="A113" s="5"/>
      <c r="B113" s="159" t="s">
        <v>99</v>
      </c>
      <c r="C113" s="58"/>
      <c r="D113" s="184"/>
      <c r="E113" s="185"/>
      <c r="F113" s="186"/>
      <c r="G113" s="187"/>
      <c r="H113" s="188"/>
      <c r="I113" s="186"/>
      <c r="J113" s="189"/>
      <c r="K113" s="6"/>
      <c r="L113" s="7"/>
    </row>
    <row r="114" spans="1:12">
      <c r="A114" s="5"/>
      <c r="B114" s="6"/>
      <c r="C114" s="58"/>
      <c r="D114" s="129"/>
      <c r="E114" s="130"/>
      <c r="F114" s="131"/>
      <c r="G114" s="132"/>
      <c r="H114" s="129"/>
      <c r="I114" s="131"/>
      <c r="J114" s="133"/>
      <c r="K114" s="6"/>
      <c r="L114" s="7"/>
    </row>
    <row r="115" spans="1:12" s="34" customFormat="1" ht="16.5" customHeight="1">
      <c r="A115" s="9"/>
      <c r="B115" s="10" t="s">
        <v>97</v>
      </c>
      <c r="C115" s="58"/>
      <c r="D115" s="58"/>
      <c r="E115" s="59"/>
      <c r="F115" s="59"/>
      <c r="G115" s="62"/>
      <c r="H115" s="58"/>
      <c r="I115" s="58"/>
      <c r="J115" s="58"/>
    </row>
    <row r="116" spans="1:12" s="34" customFormat="1" ht="15.75" customHeight="1">
      <c r="A116" s="9"/>
      <c r="B116" s="11" t="s">
        <v>79</v>
      </c>
      <c r="C116" s="63"/>
      <c r="D116" s="63"/>
      <c r="E116" s="64"/>
      <c r="F116" s="64"/>
      <c r="G116" s="65"/>
      <c r="H116" s="66"/>
      <c r="I116" s="66"/>
      <c r="J116" s="67"/>
    </row>
    <row r="117" spans="1:12" s="33" customFormat="1" ht="92.25" customHeight="1">
      <c r="A117" s="12" t="s">
        <v>37</v>
      </c>
      <c r="B117" s="12" t="s">
        <v>38</v>
      </c>
      <c r="C117" s="68" t="s">
        <v>39</v>
      </c>
      <c r="D117" s="68" t="s">
        <v>40</v>
      </c>
      <c r="E117" s="69" t="s">
        <v>41</v>
      </c>
      <c r="F117" s="70" t="s">
        <v>42</v>
      </c>
      <c r="G117" s="71" t="s">
        <v>43</v>
      </c>
      <c r="H117" s="68" t="s">
        <v>44</v>
      </c>
      <c r="I117" s="68" t="s">
        <v>45</v>
      </c>
      <c r="J117" s="68" t="s">
        <v>72</v>
      </c>
      <c r="K117" s="13"/>
      <c r="L117" s="13"/>
    </row>
    <row r="118" spans="1:12" s="33" customFormat="1" ht="17.100000000000001" customHeight="1">
      <c r="A118" s="15"/>
      <c r="B118" s="16"/>
      <c r="C118" s="72"/>
      <c r="D118" s="73" t="s">
        <v>46</v>
      </c>
      <c r="E118" s="74" t="s">
        <v>47</v>
      </c>
      <c r="F118" s="74" t="s">
        <v>48</v>
      </c>
      <c r="G118" s="75"/>
      <c r="H118" s="75" t="s">
        <v>49</v>
      </c>
      <c r="I118" s="75" t="s">
        <v>50</v>
      </c>
      <c r="J118" s="75"/>
      <c r="K118" s="7"/>
      <c r="L118" s="17"/>
    </row>
    <row r="119" spans="1:12" ht="57" customHeight="1" thickBot="1">
      <c r="A119" s="25" t="s">
        <v>51</v>
      </c>
      <c r="B119" s="19" t="s">
        <v>57</v>
      </c>
      <c r="C119" s="122" t="s">
        <v>58</v>
      </c>
      <c r="D119" s="122">
        <v>2000</v>
      </c>
      <c r="E119" s="134"/>
      <c r="F119" s="151"/>
      <c r="G119" s="2"/>
      <c r="H119" s="125"/>
      <c r="I119" s="125"/>
      <c r="J119" s="2"/>
    </row>
    <row r="120" spans="1:12" s="33" customFormat="1" ht="61.9" customHeight="1" thickBot="1">
      <c r="A120" s="5"/>
      <c r="B120" s="145" t="s">
        <v>99</v>
      </c>
      <c r="C120" s="58"/>
      <c r="D120" s="88"/>
      <c r="E120" s="137"/>
      <c r="F120" s="146"/>
      <c r="G120" s="139"/>
      <c r="H120" s="147"/>
      <c r="I120" s="146"/>
      <c r="J120" s="142"/>
      <c r="K120" s="7"/>
      <c r="L120" s="7"/>
    </row>
    <row r="121" spans="1:12" s="33" customFormat="1">
      <c r="A121" s="5"/>
      <c r="B121" s="6"/>
      <c r="C121" s="58"/>
      <c r="D121" s="100"/>
      <c r="E121" s="101"/>
      <c r="F121" s="102"/>
      <c r="G121" s="103"/>
      <c r="H121" s="100"/>
      <c r="I121" s="102"/>
      <c r="J121" s="58"/>
      <c r="K121" s="7"/>
      <c r="L121" s="7"/>
    </row>
    <row r="122" spans="1:12" s="34" customFormat="1" ht="16.5" customHeight="1">
      <c r="A122" s="9"/>
      <c r="B122" s="10" t="s">
        <v>98</v>
      </c>
      <c r="C122" s="58"/>
      <c r="D122" s="58"/>
      <c r="E122" s="59"/>
      <c r="F122" s="59"/>
      <c r="G122" s="62"/>
      <c r="H122" s="58"/>
      <c r="I122" s="58"/>
      <c r="J122" s="58"/>
    </row>
    <row r="123" spans="1:12" s="34" customFormat="1" ht="15.75" customHeight="1">
      <c r="A123" s="9"/>
      <c r="B123" s="11" t="s">
        <v>86</v>
      </c>
      <c r="C123" s="63"/>
      <c r="D123" s="63"/>
      <c r="E123" s="64"/>
      <c r="F123" s="64"/>
      <c r="G123" s="65"/>
      <c r="H123" s="66"/>
      <c r="I123" s="66"/>
      <c r="J123" s="67"/>
    </row>
    <row r="124" spans="1:12" s="33" customFormat="1" ht="87.75" customHeight="1">
      <c r="A124" s="12" t="s">
        <v>37</v>
      </c>
      <c r="B124" s="12" t="s">
        <v>38</v>
      </c>
      <c r="C124" s="68" t="s">
        <v>39</v>
      </c>
      <c r="D124" s="68" t="s">
        <v>40</v>
      </c>
      <c r="E124" s="69" t="s">
        <v>41</v>
      </c>
      <c r="F124" s="70" t="s">
        <v>42</v>
      </c>
      <c r="G124" s="71" t="s">
        <v>43</v>
      </c>
      <c r="H124" s="68" t="s">
        <v>44</v>
      </c>
      <c r="I124" s="68" t="s">
        <v>45</v>
      </c>
      <c r="J124" s="68" t="s">
        <v>72</v>
      </c>
      <c r="K124" s="13"/>
      <c r="L124" s="13"/>
    </row>
    <row r="125" spans="1:12" s="33" customFormat="1" ht="17.100000000000001" customHeight="1">
      <c r="A125" s="15"/>
      <c r="B125" s="16"/>
      <c r="C125" s="72"/>
      <c r="D125" s="73" t="s">
        <v>46</v>
      </c>
      <c r="E125" s="74" t="s">
        <v>47</v>
      </c>
      <c r="F125" s="74" t="s">
        <v>48</v>
      </c>
      <c r="G125" s="75"/>
      <c r="H125" s="75" t="s">
        <v>49</v>
      </c>
      <c r="I125" s="75" t="s">
        <v>50</v>
      </c>
      <c r="J125" s="75"/>
      <c r="K125" s="7"/>
      <c r="L125" s="17"/>
    </row>
    <row r="126" spans="1:12" ht="48" thickBot="1">
      <c r="A126" s="36" t="s">
        <v>51</v>
      </c>
      <c r="B126" s="152" t="s">
        <v>104</v>
      </c>
      <c r="C126" s="93" t="s">
        <v>108</v>
      </c>
      <c r="D126" s="93">
        <v>600</v>
      </c>
      <c r="E126" s="99"/>
      <c r="F126" s="151"/>
      <c r="G126" s="2"/>
      <c r="H126" s="125"/>
      <c r="I126" s="125"/>
      <c r="J126" s="2"/>
    </row>
    <row r="127" spans="1:12" s="33" customFormat="1" ht="61.9" customHeight="1" thickBot="1">
      <c r="A127" s="5"/>
      <c r="B127" s="145" t="s">
        <v>99</v>
      </c>
      <c r="C127" s="58"/>
      <c r="D127" s="135"/>
      <c r="E127" s="153"/>
      <c r="F127" s="146"/>
      <c r="G127" s="139"/>
      <c r="H127" s="147"/>
      <c r="I127" s="146"/>
      <c r="J127" s="142"/>
      <c r="K127" s="7"/>
      <c r="L127" s="7"/>
    </row>
    <row r="128" spans="1:12" s="33" customFormat="1" ht="61.9" customHeight="1">
      <c r="A128" s="5"/>
      <c r="B128" s="6"/>
      <c r="C128" s="58"/>
      <c r="D128" s="100"/>
      <c r="E128" s="101"/>
      <c r="F128" s="102"/>
      <c r="G128" s="103"/>
      <c r="H128" s="100"/>
      <c r="I128" s="102"/>
      <c r="J128" s="58"/>
      <c r="K128" s="7"/>
      <c r="L128" s="7"/>
    </row>
    <row r="129" spans="1:9">
      <c r="A129" s="38"/>
      <c r="B129" s="49"/>
      <c r="C129" s="3"/>
      <c r="D129" s="3"/>
      <c r="E129" s="136"/>
      <c r="F129" s="136"/>
      <c r="G129" s="3"/>
      <c r="H129" s="3"/>
      <c r="I129" s="3"/>
    </row>
  </sheetData>
  <phoneticPr fontId="16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>
    <oddHeader>&amp;LWCPIT/EA/381-34/2021&amp;C                                                                                                                           Załacznik nr 1</oddHeader>
  </headerFooter>
  <rowBreaks count="11" manualBreakCount="11">
    <brk id="8" max="9" man="1"/>
    <brk id="13" max="9" man="1"/>
    <brk id="29" max="9" man="1"/>
    <brk id="47" max="9" man="1"/>
    <brk id="64" max="9" man="1"/>
    <brk id="81" max="9" man="1"/>
    <brk id="88" max="9" man="1"/>
    <brk id="96" max="9" man="1"/>
    <brk id="103" max="9" man="1"/>
    <brk id="109" max="9" man="1"/>
    <brk id="11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bez cen</vt:lpstr>
      <vt:lpstr>'Załącznik bez cen'!Obszar_wydruku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Buksa</dc:creator>
  <cp:lastModifiedBy>Marzena Michalak</cp:lastModifiedBy>
  <cp:lastPrinted>2021-10-19T06:57:18Z</cp:lastPrinted>
  <dcterms:created xsi:type="dcterms:W3CDTF">2019-05-07T06:41:47Z</dcterms:created>
  <dcterms:modified xsi:type="dcterms:W3CDTF">2021-10-26T09:40:55Z</dcterms:modified>
</cp:coreProperties>
</file>