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3250" windowHeight="13170"/>
  </bookViews>
  <sheets>
    <sheet name="Arkusz1 (3)" sheetId="2" r:id="rId1"/>
  </sheets>
  <calcPr calcId="124519"/>
</workbook>
</file>

<file path=xl/calcChain.xml><?xml version="1.0" encoding="utf-8"?>
<calcChain xmlns="http://schemas.openxmlformats.org/spreadsheetml/2006/main">
  <c r="K27" i="2"/>
  <c r="C44"/>
  <c r="H27" l="1"/>
  <c r="J27"/>
</calcChain>
</file>

<file path=xl/sharedStrings.xml><?xml version="1.0" encoding="utf-8"?>
<sst xmlns="http://schemas.openxmlformats.org/spreadsheetml/2006/main" count="76" uniqueCount="54">
  <si>
    <t>RAZEM :</t>
  </si>
  <si>
    <t>≥ 110</t>
  </si>
  <si>
    <t>BW-3.6</t>
  </si>
  <si>
    <t>BW-5</t>
  </si>
  <si>
    <t>Ludwikowo</t>
  </si>
  <si>
    <t>BW-4</t>
  </si>
  <si>
    <t>BW-6</t>
  </si>
  <si>
    <t>Chodzież</t>
  </si>
  <si>
    <t>Poznań</t>
  </si>
  <si>
    <t>Moc umowna kWh/h</t>
  </si>
  <si>
    <t>Grupa taryfowa</t>
  </si>
  <si>
    <t>Ilość kWh</t>
  </si>
  <si>
    <t>Szpital</t>
  </si>
  <si>
    <t>L.p.</t>
  </si>
  <si>
    <t>Zestawienie przewidywanej ilości zużycia gazu</t>
  </si>
  <si>
    <t>x</t>
  </si>
  <si>
    <t>Razem :</t>
  </si>
  <si>
    <t>Opłata dystrybucyjna stała  gr/kWh/h</t>
  </si>
  <si>
    <t>Opłata dystrybucyjna zmienna gr/kWh ( W-6A.1_PO)</t>
  </si>
  <si>
    <t>Opłata handlowa zł/m-c</t>
  </si>
  <si>
    <t>Paliwo gazowe gr/kWh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</si>
  <si>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BW- 6</t>
    </r>
  </si>
  <si>
    <t>Opłata dystrybucyjna zmienna gr/kWh ( W-5.1_PO)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</si>
  <si>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</si>
  <si>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t>Opłata dystrybucyjna stała  zł/m-c</t>
  </si>
  <si>
    <t>Opłata dystrybucyjna zmienna gr/kWh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</si>
  <si>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</si>
  <si>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</si>
  <si>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H= F + G</t>
  </si>
  <si>
    <t>G</t>
  </si>
  <si>
    <t>F</t>
  </si>
  <si>
    <t>E</t>
  </si>
  <si>
    <t>D</t>
  </si>
  <si>
    <t>C</t>
  </si>
  <si>
    <t>B</t>
  </si>
  <si>
    <t>A</t>
  </si>
  <si>
    <t>(0, 00)</t>
  </si>
  <si>
    <t>(0, 00000)</t>
  </si>
  <si>
    <t>Wartość brutto [zł]</t>
  </si>
  <si>
    <t>VAT [zł]</t>
  </si>
  <si>
    <t>Stawka VAT %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</si>
  <si>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</si>
  <si>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 xml:space="preserve">Cena jednostkowa netto </t>
  </si>
  <si>
    <t>Ilośc jednostek kWh</t>
  </si>
  <si>
    <t>Moc umowna [kWh/h]</t>
  </si>
  <si>
    <t>Ilość punktów poboru</t>
  </si>
  <si>
    <t>Wyszczególnienie</t>
  </si>
  <si>
    <t xml:space="preserve">Załącznik nr 1 </t>
  </si>
  <si>
    <t xml:space="preserve">Opis przedmiotu zamówienia FORMULARZ CENOWY </t>
  </si>
  <si>
    <t>Moc umowna dla taryfy BW-5 jest sumą mocy wszystkich punktów poboru i wynosi:  2 228 kWh/h</t>
  </si>
  <si>
    <t>Moc umowna dla taryfy BW-6 jest sumą mocy wszystkich punktów poboru i wynosi:  1 070 kWh/h</t>
  </si>
  <si>
    <t>8760 x 1070</t>
  </si>
  <si>
    <t>8760 x 2 228</t>
  </si>
  <si>
    <t>WCPIT/ EA/381- 37 /2022</t>
  </si>
</sst>
</file>

<file path=xl/styles.xml><?xml version="1.0" encoding="utf-8"?>
<styleSheet xmlns="http://schemas.openxmlformats.org/spreadsheetml/2006/main">
  <numFmts count="4">
    <numFmt numFmtId="164" formatCode="#,##0\ _z_ł"/>
    <numFmt numFmtId="165" formatCode="_-* #,##0.00&quot; zł&quot;_-;\-* #,##0.00&quot; zł&quot;_-;_-* \-??&quot; zł&quot;_-;_-@_-"/>
    <numFmt numFmtId="166" formatCode="_-* #,##0\ _z_ł_-;\-* #,##0\ _z_ł_-;_-* &quot;- &quot;_z_ł_-;_-@_-"/>
    <numFmt numFmtId="167" formatCode="#,##0.00\ &quot;zł&quot;"/>
  </numFmts>
  <fonts count="10">
    <font>
      <sz val="11"/>
      <color rgb="FF000000"/>
      <name val="Czcionka tekstu podstawowego"/>
      <family val="2"/>
      <charset val="238"/>
    </font>
    <font>
      <sz val="11"/>
      <color rgb="FF000000"/>
      <name val="Czcionka tekstu podstawowego"/>
      <family val="2"/>
      <charset val="238"/>
    </font>
    <font>
      <sz val="12"/>
      <name val="Bookman Old Style"/>
      <family val="1"/>
      <charset val="238"/>
    </font>
    <font>
      <sz val="10"/>
      <name val="Arial"/>
      <family val="2"/>
      <charset val="238"/>
    </font>
    <font>
      <b/>
      <sz val="12"/>
      <name val="Bookman Old Style"/>
      <family val="1"/>
      <charset val="238"/>
    </font>
    <font>
      <sz val="11"/>
      <color rgb="FFFF0000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sz val="10"/>
      <name val="Bookman Old Style"/>
      <family val="1"/>
      <charset val="238"/>
    </font>
    <font>
      <b/>
      <sz val="12"/>
      <color rgb="FFFF0000"/>
      <name val="Bookman Old Style"/>
      <family val="1"/>
      <charset val="238"/>
    </font>
    <font>
      <sz val="10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3" fillId="0" borderId="0"/>
    <xf numFmtId="164" fontId="1" fillId="0" borderId="0" applyBorder="0" applyProtection="0"/>
  </cellStyleXfs>
  <cellXfs count="10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1" fontId="2" fillId="0" borderId="0" xfId="1" applyNumberFormat="1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1" fontId="2" fillId="0" borderId="0" xfId="1" applyNumberFormat="1" applyFont="1" applyAlignment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3" fontId="4" fillId="0" borderId="1" xfId="2" applyNumberFormat="1" applyFont="1" applyBorder="1" applyAlignment="1" applyProtection="1">
      <alignment horizontal="right" vertical="top"/>
    </xf>
    <xf numFmtId="0" fontId="4" fillId="0" borderId="1" xfId="1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" fillId="0" borderId="0" xfId="1" applyFont="1" applyAlignment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49" fontId="2" fillId="0" borderId="0" xfId="2" applyNumberFormat="1" applyFont="1" applyBorder="1" applyAlignment="1" applyProtection="1">
      <alignment horizontal="left" vertical="top"/>
    </xf>
    <xf numFmtId="1" fontId="2" fillId="0" borderId="0" xfId="0" applyNumberFormat="1" applyFont="1" applyBorder="1" applyAlignment="1">
      <alignment horizontal="right" vertical="top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2" xfId="1" applyNumberFormat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1" fontId="2" fillId="0" borderId="0" xfId="1" applyNumberFormat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164" fontId="2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165" fontId="4" fillId="3" borderId="3" xfId="1" applyNumberFormat="1" applyFont="1" applyFill="1" applyBorder="1" applyAlignment="1">
      <alignment horizontal="left" vertical="top"/>
    </xf>
    <xf numFmtId="0" fontId="4" fillId="3" borderId="4" xfId="1" applyFont="1" applyFill="1" applyBorder="1" applyAlignment="1">
      <alignment horizontal="left" vertical="top"/>
    </xf>
    <xf numFmtId="0" fontId="4" fillId="0" borderId="5" xfId="1" applyFont="1" applyBorder="1" applyAlignment="1">
      <alignment horizontal="left" vertical="top"/>
    </xf>
    <xf numFmtId="165" fontId="2" fillId="0" borderId="2" xfId="1" applyNumberFormat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2" fontId="2" fillId="0" borderId="8" xfId="1" applyNumberFormat="1" applyFont="1" applyBorder="1" applyAlignment="1">
      <alignment horizontal="left" vertical="top"/>
    </xf>
    <xf numFmtId="165" fontId="4" fillId="0" borderId="2" xfId="1" applyNumberFormat="1" applyFont="1" applyBorder="1" applyAlignment="1">
      <alignment horizontal="left" vertical="top"/>
    </xf>
    <xf numFmtId="0" fontId="2" fillId="3" borderId="17" xfId="1" applyFont="1" applyFill="1" applyBorder="1" applyAlignment="1">
      <alignment horizontal="left" vertical="top" wrapText="1"/>
    </xf>
    <xf numFmtId="0" fontId="2" fillId="4" borderId="6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10" fontId="2" fillId="0" borderId="2" xfId="1" applyNumberFormat="1" applyFont="1" applyBorder="1" applyAlignment="1">
      <alignment horizontal="left" vertical="top"/>
    </xf>
    <xf numFmtId="3" fontId="2" fillId="0" borderId="2" xfId="2" applyNumberFormat="1" applyFont="1" applyBorder="1" applyAlignment="1" applyProtection="1">
      <alignment horizontal="right" vertical="top"/>
    </xf>
    <xf numFmtId="3" fontId="2" fillId="0" borderId="1" xfId="2" applyNumberFormat="1" applyFont="1" applyBorder="1" applyAlignment="1" applyProtection="1">
      <alignment horizontal="right" vertical="top"/>
    </xf>
    <xf numFmtId="165" fontId="8" fillId="0" borderId="2" xfId="1" applyNumberFormat="1" applyFont="1" applyBorder="1" applyAlignment="1">
      <alignment horizontal="right" vertical="top"/>
    </xf>
    <xf numFmtId="165" fontId="6" fillId="0" borderId="2" xfId="1" applyNumberFormat="1" applyFont="1" applyBorder="1" applyAlignment="1">
      <alignment horizontal="right" vertical="top"/>
    </xf>
    <xf numFmtId="10" fontId="6" fillId="0" borderId="6" xfId="1" applyNumberFormat="1" applyFont="1" applyBorder="1" applyAlignment="1">
      <alignment horizontal="right" vertical="top"/>
    </xf>
    <xf numFmtId="165" fontId="6" fillId="0" borderId="6" xfId="1" applyNumberFormat="1" applyFont="1" applyBorder="1" applyAlignment="1">
      <alignment horizontal="right" vertical="top"/>
    </xf>
    <xf numFmtId="167" fontId="6" fillId="0" borderId="6" xfId="1" applyNumberFormat="1" applyFont="1" applyBorder="1" applyAlignment="1">
      <alignment horizontal="right" vertical="top"/>
    </xf>
    <xf numFmtId="0" fontId="2" fillId="3" borderId="2" xfId="1" applyFont="1" applyFill="1" applyBorder="1" applyAlignment="1">
      <alignment horizontal="left" vertical="top" wrapText="1"/>
    </xf>
    <xf numFmtId="0" fontId="2" fillId="3" borderId="17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10" fontId="6" fillId="0" borderId="2" xfId="1" applyNumberFormat="1" applyFont="1" applyBorder="1" applyAlignment="1">
      <alignment horizontal="right" vertical="top"/>
    </xf>
    <xf numFmtId="0" fontId="2" fillId="0" borderId="2" xfId="1" applyFont="1" applyBorder="1" applyAlignment="1">
      <alignment horizontal="left" vertical="top"/>
    </xf>
    <xf numFmtId="3" fontId="2" fillId="0" borderId="0" xfId="1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3" fontId="2" fillId="0" borderId="0" xfId="2" applyNumberFormat="1" applyFont="1" applyBorder="1" applyAlignment="1" applyProtection="1">
      <alignment horizontal="right" vertical="top"/>
    </xf>
    <xf numFmtId="0" fontId="0" fillId="0" borderId="0" xfId="0" applyBorder="1"/>
    <xf numFmtId="0" fontId="2" fillId="0" borderId="8" xfId="1" applyFont="1" applyFill="1" applyBorder="1" applyAlignment="1">
      <alignment horizontal="left" vertical="top"/>
    </xf>
    <xf numFmtId="2" fontId="6" fillId="0" borderId="8" xfId="1" applyNumberFormat="1" applyFont="1" applyFill="1" applyBorder="1" applyAlignment="1">
      <alignment horizontal="right" vertical="top"/>
    </xf>
    <xf numFmtId="0" fontId="6" fillId="0" borderId="8" xfId="1" applyFont="1" applyFill="1" applyBorder="1" applyAlignment="1">
      <alignment horizontal="right" vertical="top"/>
    </xf>
    <xf numFmtId="0" fontId="7" fillId="0" borderId="7" xfId="1" applyFont="1" applyFill="1" applyBorder="1" applyAlignment="1">
      <alignment horizontal="left" vertical="top" wrapText="1"/>
    </xf>
    <xf numFmtId="165" fontId="5" fillId="0" borderId="2" xfId="1" applyNumberFormat="1" applyFont="1" applyFill="1" applyBorder="1" applyAlignment="1">
      <alignment horizontal="left" vertical="top" wrapText="1"/>
    </xf>
    <xf numFmtId="165" fontId="4" fillId="3" borderId="4" xfId="1" applyNumberFormat="1" applyFont="1" applyFill="1" applyBorder="1" applyAlignment="1">
      <alignment horizontal="left" vertical="top"/>
    </xf>
    <xf numFmtId="3" fontId="0" fillId="0" borderId="0" xfId="0" applyNumberFormat="1"/>
    <xf numFmtId="0" fontId="2" fillId="0" borderId="6" xfId="1" applyFont="1" applyBorder="1" applyAlignment="1">
      <alignment horizontal="right" vertical="center"/>
    </xf>
    <xf numFmtId="3" fontId="2" fillId="0" borderId="2" xfId="1" applyNumberFormat="1" applyFont="1" applyBorder="1" applyAlignment="1">
      <alignment horizontal="right" vertical="center"/>
    </xf>
    <xf numFmtId="3" fontId="2" fillId="0" borderId="8" xfId="1" applyNumberFormat="1" applyFont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3" fontId="2" fillId="0" borderId="2" xfId="1" applyNumberFormat="1" applyFont="1" applyFill="1" applyBorder="1" applyAlignment="1">
      <alignment horizontal="right" vertical="center"/>
    </xf>
    <xf numFmtId="0" fontId="2" fillId="0" borderId="15" xfId="1" applyFont="1" applyBorder="1" applyAlignment="1">
      <alignment horizontal="left" vertical="top"/>
    </xf>
    <xf numFmtId="3" fontId="2" fillId="2" borderId="14" xfId="1" applyNumberFormat="1" applyFont="1" applyFill="1" applyBorder="1" applyAlignment="1">
      <alignment horizontal="center" vertical="top"/>
    </xf>
    <xf numFmtId="3" fontId="2" fillId="0" borderId="15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left" vertical="top"/>
    </xf>
    <xf numFmtId="0" fontId="2" fillId="3" borderId="2" xfId="1" applyFont="1" applyFill="1" applyBorder="1" applyAlignment="1">
      <alignment horizontal="left" vertical="top" wrapText="1"/>
    </xf>
    <xf numFmtId="0" fontId="2" fillId="3" borderId="17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15" xfId="1" applyFont="1" applyBorder="1" applyAlignment="1">
      <alignment horizontal="left" vertical="top" wrapText="1"/>
    </xf>
    <xf numFmtId="165" fontId="2" fillId="0" borderId="15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vertical="top"/>
    </xf>
    <xf numFmtId="10" fontId="2" fillId="0" borderId="15" xfId="1" applyNumberFormat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2" fillId="0" borderId="13" xfId="1" applyFont="1" applyBorder="1" applyAlignment="1">
      <alignment horizontal="left" vertical="top" wrapText="1"/>
    </xf>
    <xf numFmtId="0" fontId="2" fillId="0" borderId="12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165" fontId="2" fillId="0" borderId="6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left" vertical="top"/>
    </xf>
    <xf numFmtId="3" fontId="2" fillId="2" borderId="6" xfId="1" applyNumberFormat="1" applyFont="1" applyFill="1" applyBorder="1" applyAlignment="1">
      <alignment horizontal="center" vertical="top"/>
    </xf>
    <xf numFmtId="3" fontId="2" fillId="2" borderId="10" xfId="1" applyNumberFormat="1" applyFont="1" applyFill="1" applyBorder="1" applyAlignment="1">
      <alignment horizontal="center" vertical="top"/>
    </xf>
    <xf numFmtId="3" fontId="2" fillId="2" borderId="1" xfId="1" applyNumberFormat="1" applyFont="1" applyFill="1" applyBorder="1" applyAlignment="1">
      <alignment horizontal="center" vertical="top"/>
    </xf>
    <xf numFmtId="3" fontId="2" fillId="0" borderId="6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0" fontId="2" fillId="0" borderId="8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10" fontId="2" fillId="0" borderId="6" xfId="1" applyNumberFormat="1" applyFont="1" applyBorder="1" applyAlignment="1">
      <alignment horizontal="left" vertical="top"/>
    </xf>
    <xf numFmtId="10" fontId="2" fillId="0" borderId="1" xfId="1" applyNumberFormat="1" applyFont="1" applyBorder="1" applyAlignment="1">
      <alignment horizontal="left" vertical="top"/>
    </xf>
    <xf numFmtId="167" fontId="6" fillId="0" borderId="2" xfId="1" applyNumberFormat="1" applyFont="1" applyBorder="1" applyAlignment="1">
      <alignment horizontal="right" vertical="top"/>
    </xf>
    <xf numFmtId="3" fontId="2" fillId="0" borderId="2" xfId="1" applyNumberFormat="1" applyFont="1" applyBorder="1" applyAlignment="1">
      <alignment horizontal="right" vertical="center"/>
    </xf>
    <xf numFmtId="0" fontId="6" fillId="0" borderId="6" xfId="1" applyFont="1" applyFill="1" applyBorder="1" applyAlignment="1">
      <alignment horizontal="right" vertical="top" wrapText="1"/>
    </xf>
    <xf numFmtId="0" fontId="6" fillId="0" borderId="1" xfId="1" applyFont="1" applyFill="1" applyBorder="1" applyAlignment="1">
      <alignment horizontal="right" vertical="top" wrapText="1"/>
    </xf>
    <xf numFmtId="0" fontId="2" fillId="2" borderId="0" xfId="1" applyFont="1" applyFill="1" applyBorder="1" applyAlignment="1">
      <alignment horizontal="left" vertical="top"/>
    </xf>
    <xf numFmtId="4" fontId="6" fillId="0" borderId="2" xfId="1" applyNumberFormat="1" applyFont="1" applyBorder="1" applyAlignment="1">
      <alignment horizontal="right" vertical="top"/>
    </xf>
    <xf numFmtId="10" fontId="6" fillId="0" borderId="2" xfId="1" applyNumberFormat="1" applyFont="1" applyBorder="1" applyAlignment="1">
      <alignment horizontal="right" vertical="top"/>
    </xf>
    <xf numFmtId="0" fontId="6" fillId="0" borderId="2" xfId="1" applyFont="1" applyBorder="1" applyAlignment="1">
      <alignment horizontal="right" vertical="top"/>
    </xf>
    <xf numFmtId="0" fontId="2" fillId="0" borderId="2" xfId="1" applyFont="1" applyBorder="1" applyAlignment="1">
      <alignment horizontal="left" vertical="top"/>
    </xf>
    <xf numFmtId="166" fontId="2" fillId="2" borderId="2" xfId="1" applyNumberFormat="1" applyFont="1" applyFill="1" applyBorder="1" applyAlignment="1">
      <alignment horizontal="left" vertical="top"/>
    </xf>
    <xf numFmtId="0" fontId="9" fillId="0" borderId="0" xfId="0" applyFont="1"/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48"/>
  <sheetViews>
    <sheetView tabSelected="1" view="pageBreakPreview" zoomScaleNormal="70" zoomScaleSheetLayoutView="100" workbookViewId="0">
      <selection activeCell="C34" sqref="C34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0.5" style="1" customWidth="1"/>
    <col min="5" max="5" width="12.375" style="1" customWidth="1"/>
    <col min="6" max="6" width="18.75" style="1" customWidth="1"/>
    <col min="7" max="7" width="23.125" style="1" customWidth="1"/>
    <col min="8" max="8" width="22.875" style="1" customWidth="1"/>
    <col min="9" max="9" width="16" style="1" customWidth="1"/>
    <col min="10" max="10" width="17.625" style="1" bestFit="1" customWidth="1"/>
    <col min="11" max="11" width="21.125" style="1" bestFit="1" customWidth="1"/>
    <col min="12" max="1024" width="15.625" style="1"/>
  </cols>
  <sheetData>
    <row r="2" spans="1:11">
      <c r="A2" s="106" t="s">
        <v>53</v>
      </c>
    </row>
    <row r="3" spans="1:11" customFormat="1" ht="37.5" customHeight="1">
      <c r="A3" s="22" t="s">
        <v>48</v>
      </c>
      <c r="B3" s="2"/>
      <c r="C3" s="2"/>
      <c r="D3" s="22"/>
      <c r="E3" s="2"/>
      <c r="F3" s="2"/>
      <c r="G3" s="2"/>
      <c r="H3" s="22"/>
      <c r="I3" s="22"/>
      <c r="J3" s="2"/>
      <c r="K3" s="33" t="s">
        <v>47</v>
      </c>
    </row>
    <row r="4" spans="1:11" customFormat="1" ht="52.5" customHeight="1">
      <c r="A4" s="67" t="s">
        <v>46</v>
      </c>
      <c r="B4" s="67"/>
      <c r="C4" s="67"/>
      <c r="D4" s="42" t="s">
        <v>45</v>
      </c>
      <c r="E4" s="42" t="s">
        <v>44</v>
      </c>
      <c r="F4" s="42" t="s">
        <v>43</v>
      </c>
      <c r="G4" s="42" t="s">
        <v>42</v>
      </c>
      <c r="H4" s="42" t="s">
        <v>41</v>
      </c>
      <c r="I4" s="42" t="s">
        <v>40</v>
      </c>
      <c r="J4" s="42" t="s">
        <v>39</v>
      </c>
      <c r="K4" s="42" t="s">
        <v>38</v>
      </c>
    </row>
    <row r="5" spans="1:11" customFormat="1" ht="33" customHeight="1">
      <c r="A5" s="68"/>
      <c r="B5" s="68"/>
      <c r="C5" s="68"/>
      <c r="D5" s="32"/>
      <c r="E5" s="32"/>
      <c r="F5" s="32"/>
      <c r="G5" s="31" t="s">
        <v>37</v>
      </c>
      <c r="H5" s="31" t="s">
        <v>36</v>
      </c>
      <c r="I5" s="32"/>
      <c r="J5" s="31" t="s">
        <v>36</v>
      </c>
      <c r="K5" s="31" t="s">
        <v>36</v>
      </c>
    </row>
    <row r="6" spans="1:11" customFormat="1" ht="30" customHeight="1" thickBot="1">
      <c r="A6" s="69" t="s">
        <v>35</v>
      </c>
      <c r="B6" s="69"/>
      <c r="C6" s="69"/>
      <c r="D6" s="43" t="s">
        <v>34</v>
      </c>
      <c r="E6" s="30" t="s">
        <v>33</v>
      </c>
      <c r="F6" s="30" t="s">
        <v>32</v>
      </c>
      <c r="G6" s="43" t="s">
        <v>31</v>
      </c>
      <c r="H6" s="30" t="s">
        <v>30</v>
      </c>
      <c r="I6" s="30"/>
      <c r="J6" s="30" t="s">
        <v>29</v>
      </c>
      <c r="K6" s="30" t="s">
        <v>28</v>
      </c>
    </row>
    <row r="7" spans="1:11" customFormat="1" ht="30" customHeight="1" thickTop="1" thickBot="1">
      <c r="A7" s="70" t="s">
        <v>27</v>
      </c>
      <c r="B7" s="71" t="s">
        <v>20</v>
      </c>
      <c r="C7" s="71"/>
      <c r="D7" s="64">
        <v>3</v>
      </c>
      <c r="E7" s="65" t="s">
        <v>1</v>
      </c>
      <c r="F7" s="66">
        <v>155267</v>
      </c>
      <c r="G7" s="75"/>
      <c r="H7" s="72"/>
      <c r="I7" s="76"/>
      <c r="J7" s="72"/>
      <c r="K7" s="72"/>
    </row>
    <row r="8" spans="1:11" customFormat="1" ht="30" customHeight="1" thickTop="1" thickBot="1">
      <c r="A8" s="70"/>
      <c r="B8" s="71"/>
      <c r="C8" s="71"/>
      <c r="D8" s="64"/>
      <c r="E8" s="65"/>
      <c r="F8" s="66"/>
      <c r="G8" s="75"/>
      <c r="H8" s="72"/>
      <c r="I8" s="76"/>
      <c r="J8" s="72"/>
      <c r="K8" s="72"/>
    </row>
    <row r="9" spans="1:11" customFormat="1" ht="30" customHeight="1" thickTop="1" thickBot="1">
      <c r="A9" s="70"/>
      <c r="B9" s="73" t="s">
        <v>19</v>
      </c>
      <c r="C9" s="73"/>
      <c r="D9" s="64"/>
      <c r="E9" s="65"/>
      <c r="F9" s="58">
        <v>12</v>
      </c>
      <c r="G9" s="27"/>
      <c r="H9" s="29"/>
      <c r="I9" s="34"/>
      <c r="J9" s="26"/>
      <c r="K9" s="26"/>
    </row>
    <row r="10" spans="1:11" customFormat="1" ht="30" customHeight="1" thickTop="1" thickBot="1">
      <c r="A10" s="70"/>
      <c r="B10" s="73" t="s">
        <v>25</v>
      </c>
      <c r="C10" s="73"/>
      <c r="D10" s="64"/>
      <c r="E10" s="65"/>
      <c r="F10" s="59">
        <v>155267</v>
      </c>
      <c r="G10" s="27"/>
      <c r="H10" s="26"/>
      <c r="I10" s="34"/>
      <c r="J10" s="26"/>
      <c r="K10" s="26"/>
    </row>
    <row r="11" spans="1:11" customFormat="1" ht="30.75" customHeight="1" thickTop="1" thickBot="1">
      <c r="A11" s="70"/>
      <c r="B11" s="74" t="s">
        <v>24</v>
      </c>
      <c r="C11" s="74"/>
      <c r="D11" s="64"/>
      <c r="E11" s="65"/>
      <c r="F11" s="59">
        <v>12</v>
      </c>
      <c r="G11" s="27"/>
      <c r="H11" s="26"/>
      <c r="I11" s="34"/>
      <c r="J11" s="26"/>
      <c r="K11" s="26"/>
    </row>
    <row r="12" spans="1:11" customFormat="1" ht="37.5" customHeight="1" thickTop="1" thickBot="1">
      <c r="A12" s="70" t="s">
        <v>26</v>
      </c>
      <c r="B12" s="71" t="s">
        <v>20</v>
      </c>
      <c r="C12" s="71"/>
      <c r="D12" s="64">
        <v>1</v>
      </c>
      <c r="E12" s="65" t="s">
        <v>1</v>
      </c>
      <c r="F12" s="66">
        <v>51390</v>
      </c>
      <c r="G12" s="75"/>
      <c r="H12" s="72"/>
      <c r="I12" s="76"/>
      <c r="J12" s="72"/>
      <c r="K12" s="72"/>
    </row>
    <row r="13" spans="1:11" customFormat="1" ht="21.75" customHeight="1" thickTop="1" thickBot="1">
      <c r="A13" s="70"/>
      <c r="B13" s="71"/>
      <c r="C13" s="71"/>
      <c r="D13" s="64"/>
      <c r="E13" s="65"/>
      <c r="F13" s="66"/>
      <c r="G13" s="75"/>
      <c r="H13" s="72"/>
      <c r="I13" s="76"/>
      <c r="J13" s="72"/>
      <c r="K13" s="72"/>
    </row>
    <row r="14" spans="1:11" customFormat="1" ht="37.5" customHeight="1" thickTop="1" thickBot="1">
      <c r="A14" s="70"/>
      <c r="B14" s="73" t="s">
        <v>19</v>
      </c>
      <c r="C14" s="73"/>
      <c r="D14" s="64"/>
      <c r="E14" s="65"/>
      <c r="F14" s="58">
        <v>12</v>
      </c>
      <c r="G14" s="27"/>
      <c r="H14" s="29"/>
      <c r="I14" s="34"/>
      <c r="J14" s="26"/>
      <c r="K14" s="26"/>
    </row>
    <row r="15" spans="1:11" customFormat="1" ht="37.5" customHeight="1" thickTop="1" thickBot="1">
      <c r="A15" s="70"/>
      <c r="B15" s="73" t="s">
        <v>25</v>
      </c>
      <c r="C15" s="73"/>
      <c r="D15" s="64"/>
      <c r="E15" s="65"/>
      <c r="F15" s="59">
        <v>51390</v>
      </c>
      <c r="G15" s="27"/>
      <c r="H15" s="26"/>
      <c r="I15" s="34"/>
      <c r="J15" s="26"/>
      <c r="K15" s="26"/>
    </row>
    <row r="16" spans="1:11" customFormat="1" ht="37.5" customHeight="1" thickTop="1">
      <c r="A16" s="70"/>
      <c r="B16" s="74" t="s">
        <v>24</v>
      </c>
      <c r="C16" s="74"/>
      <c r="D16" s="64"/>
      <c r="E16" s="65"/>
      <c r="F16" s="59">
        <v>12</v>
      </c>
      <c r="G16" s="27"/>
      <c r="H16" s="26"/>
      <c r="I16" s="34"/>
      <c r="J16" s="26"/>
      <c r="K16" s="26"/>
    </row>
    <row r="17" spans="1:11" customFormat="1" ht="30" customHeight="1">
      <c r="A17" s="74" t="s">
        <v>23</v>
      </c>
      <c r="B17" s="78" t="s">
        <v>20</v>
      </c>
      <c r="C17" s="79"/>
      <c r="D17" s="82">
        <v>5</v>
      </c>
      <c r="E17" s="87">
        <v>2228</v>
      </c>
      <c r="F17" s="90">
        <v>3792498</v>
      </c>
      <c r="G17" s="82"/>
      <c r="H17" s="85"/>
      <c r="I17" s="94"/>
      <c r="J17" s="85"/>
      <c r="K17" s="85"/>
    </row>
    <row r="18" spans="1:11" customFormat="1" ht="30" customHeight="1">
      <c r="A18" s="77"/>
      <c r="B18" s="80"/>
      <c r="C18" s="81"/>
      <c r="D18" s="83"/>
      <c r="E18" s="88"/>
      <c r="F18" s="91"/>
      <c r="G18" s="84"/>
      <c r="H18" s="86"/>
      <c r="I18" s="95"/>
      <c r="J18" s="86"/>
      <c r="K18" s="86"/>
    </row>
    <row r="19" spans="1:11" customFormat="1" ht="30" customHeight="1">
      <c r="A19" s="77"/>
      <c r="B19" s="92" t="s">
        <v>19</v>
      </c>
      <c r="C19" s="93"/>
      <c r="D19" s="83"/>
      <c r="E19" s="88"/>
      <c r="F19" s="59">
        <v>12</v>
      </c>
      <c r="G19" s="28"/>
      <c r="H19" s="29"/>
      <c r="I19" s="34"/>
      <c r="J19" s="26"/>
      <c r="K19" s="26"/>
    </row>
    <row r="20" spans="1:11" customFormat="1" ht="30" customHeight="1">
      <c r="A20" s="77"/>
      <c r="B20" s="92" t="s">
        <v>22</v>
      </c>
      <c r="C20" s="93"/>
      <c r="D20" s="83"/>
      <c r="E20" s="88"/>
      <c r="F20" s="60">
        <v>3792498</v>
      </c>
      <c r="G20" s="27"/>
      <c r="H20" s="26"/>
      <c r="I20" s="34"/>
      <c r="J20" s="26"/>
      <c r="K20" s="26"/>
    </row>
    <row r="21" spans="1:11" customFormat="1" ht="37.5" customHeight="1">
      <c r="A21" s="70"/>
      <c r="B21" s="92" t="s">
        <v>17</v>
      </c>
      <c r="C21" s="93"/>
      <c r="D21" s="84"/>
      <c r="E21" s="89"/>
      <c r="F21" s="61" t="s">
        <v>52</v>
      </c>
      <c r="G21" s="51"/>
      <c r="H21" s="55"/>
      <c r="I21" s="34"/>
      <c r="J21" s="26"/>
      <c r="K21" s="26"/>
    </row>
    <row r="22" spans="1:11" customFormat="1" ht="30" customHeight="1">
      <c r="A22" s="73" t="s">
        <v>21</v>
      </c>
      <c r="B22" s="73" t="s">
        <v>20</v>
      </c>
      <c r="C22" s="73"/>
      <c r="D22" s="104">
        <v>1</v>
      </c>
      <c r="E22" s="105">
        <v>1070</v>
      </c>
      <c r="F22" s="97">
        <v>3623916</v>
      </c>
      <c r="G22" s="98"/>
      <c r="H22" s="101"/>
      <c r="I22" s="102"/>
      <c r="J22" s="103"/>
      <c r="K22" s="96"/>
    </row>
    <row r="23" spans="1:11" customFormat="1" ht="15.75" customHeight="1">
      <c r="A23" s="73"/>
      <c r="B23" s="73"/>
      <c r="C23" s="73"/>
      <c r="D23" s="104"/>
      <c r="E23" s="105"/>
      <c r="F23" s="97"/>
      <c r="G23" s="99"/>
      <c r="H23" s="101"/>
      <c r="I23" s="102"/>
      <c r="J23" s="103"/>
      <c r="K23" s="96"/>
    </row>
    <row r="24" spans="1:11" customFormat="1" ht="30" customHeight="1">
      <c r="A24" s="73"/>
      <c r="B24" s="73" t="s">
        <v>19</v>
      </c>
      <c r="C24" s="73"/>
      <c r="D24" s="104"/>
      <c r="E24" s="105"/>
      <c r="F24" s="59">
        <v>12</v>
      </c>
      <c r="G24" s="52"/>
      <c r="H24" s="37"/>
      <c r="I24" s="45"/>
      <c r="J24" s="38"/>
      <c r="K24" s="41"/>
    </row>
    <row r="25" spans="1:11" customFormat="1" ht="37.5" customHeight="1">
      <c r="A25" s="73"/>
      <c r="B25" s="73" t="s">
        <v>18</v>
      </c>
      <c r="C25" s="73"/>
      <c r="D25" s="104"/>
      <c r="E25" s="105"/>
      <c r="F25" s="62">
        <v>3623916</v>
      </c>
      <c r="G25" s="53"/>
      <c r="H25" s="38"/>
      <c r="I25" s="45"/>
      <c r="J25" s="38"/>
      <c r="K25" s="41"/>
    </row>
    <row r="26" spans="1:11" customFormat="1" ht="28.5" customHeight="1" thickBot="1">
      <c r="A26" s="73"/>
      <c r="B26" s="73" t="s">
        <v>17</v>
      </c>
      <c r="C26" s="73"/>
      <c r="D26" s="104"/>
      <c r="E26" s="105"/>
      <c r="F26" s="63" t="s">
        <v>51</v>
      </c>
      <c r="G26" s="54"/>
      <c r="H26" s="38"/>
      <c r="I26" s="39"/>
      <c r="J26" s="40"/>
      <c r="K26" s="41"/>
    </row>
    <row r="27" spans="1:11" customFormat="1" ht="30" customHeight="1" thickBot="1">
      <c r="A27" s="2"/>
      <c r="B27" s="2"/>
      <c r="C27" s="2"/>
      <c r="D27" s="2"/>
      <c r="E27" s="25"/>
      <c r="F27" s="2"/>
      <c r="G27" s="24" t="s">
        <v>16</v>
      </c>
      <c r="H27" s="56">
        <f>SUM(H7:H26)</f>
        <v>0</v>
      </c>
      <c r="I27" s="29" t="s">
        <v>15</v>
      </c>
      <c r="J27" s="23">
        <f>SUM(J7:J26)</f>
        <v>0</v>
      </c>
      <c r="K27" s="23">
        <f>SUM(K7:K26)</f>
        <v>0</v>
      </c>
    </row>
    <row r="28" spans="1:11" customFormat="1" ht="24.75" customHeight="1">
      <c r="A28" s="100" t="s">
        <v>49</v>
      </c>
      <c r="B28" s="100"/>
      <c r="C28" s="100"/>
      <c r="D28" s="100"/>
      <c r="E28" s="100"/>
      <c r="F28" s="100"/>
      <c r="G28" s="2"/>
      <c r="H28" s="2"/>
      <c r="I28" s="2"/>
      <c r="J28" s="2"/>
      <c r="K28" s="2"/>
    </row>
    <row r="29" spans="1:11" customFormat="1" ht="23.25" customHeight="1">
      <c r="A29" s="100" t="s">
        <v>50</v>
      </c>
      <c r="B29" s="100"/>
      <c r="C29" s="100"/>
      <c r="D29" s="100"/>
      <c r="E29" s="100"/>
      <c r="F29" s="100"/>
      <c r="G29" s="2"/>
      <c r="H29" s="2"/>
      <c r="I29" s="2"/>
      <c r="J29" s="2"/>
      <c r="K29" s="1"/>
    </row>
    <row r="30" spans="1:11" customFormat="1" ht="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customFormat="1" ht="30" customHeight="1">
      <c r="A31" s="2"/>
      <c r="B31" s="22" t="s">
        <v>14</v>
      </c>
      <c r="C31" s="22"/>
      <c r="D31" s="22"/>
      <c r="E31" s="2"/>
      <c r="F31" s="2"/>
      <c r="G31" s="21"/>
      <c r="H31" s="2"/>
      <c r="I31" s="2"/>
      <c r="J31" s="2"/>
      <c r="K31" s="1"/>
    </row>
    <row r="33" spans="1:15" customFormat="1" ht="51" customHeight="1">
      <c r="A33" s="18" t="s">
        <v>13</v>
      </c>
      <c r="B33" s="18" t="s">
        <v>12</v>
      </c>
      <c r="C33" s="18" t="s">
        <v>11</v>
      </c>
      <c r="D33" s="20" t="s">
        <v>10</v>
      </c>
      <c r="E33" s="20" t="s">
        <v>9</v>
      </c>
      <c r="F33" s="2"/>
      <c r="G33" s="2"/>
      <c r="H33" s="2"/>
      <c r="I33" s="2"/>
      <c r="J33" s="16"/>
      <c r="K33" s="1"/>
      <c r="L33" s="1"/>
      <c r="M33" s="1"/>
    </row>
    <row r="34" spans="1:15" customFormat="1" ht="30" customHeight="1">
      <c r="A34" s="46">
        <v>1</v>
      </c>
      <c r="B34" s="18" t="s">
        <v>8</v>
      </c>
      <c r="C34" s="35">
        <v>3623916</v>
      </c>
      <c r="D34" s="46" t="s">
        <v>6</v>
      </c>
      <c r="E34" s="46">
        <v>1070</v>
      </c>
      <c r="F34" s="2"/>
      <c r="G34" s="13"/>
      <c r="H34" s="13"/>
      <c r="I34" s="13"/>
      <c r="J34" s="16"/>
      <c r="K34" s="13"/>
      <c r="L34" s="48"/>
      <c r="M34" s="49"/>
      <c r="N34" s="50"/>
      <c r="O34" s="49"/>
    </row>
    <row r="35" spans="1:15" customFormat="1" ht="30" customHeight="1">
      <c r="A35" s="46">
        <v>2</v>
      </c>
      <c r="B35" s="18" t="s">
        <v>7</v>
      </c>
      <c r="C35" s="35">
        <v>2326550</v>
      </c>
      <c r="D35" s="46" t="s">
        <v>3</v>
      </c>
      <c r="E35" s="46">
        <v>1207</v>
      </c>
      <c r="F35" s="2"/>
      <c r="G35" s="13"/>
      <c r="H35" s="13"/>
      <c r="I35" s="13"/>
      <c r="J35" s="11"/>
      <c r="K35" s="49"/>
      <c r="L35" s="13"/>
      <c r="M35" s="49"/>
      <c r="N35" s="50"/>
      <c r="O35" s="49"/>
    </row>
    <row r="36" spans="1:15" customFormat="1" ht="30" customHeight="1">
      <c r="A36" s="46">
        <v>3</v>
      </c>
      <c r="B36" s="46"/>
      <c r="C36" s="35">
        <v>51390</v>
      </c>
      <c r="D36" s="46" t="s">
        <v>5</v>
      </c>
      <c r="E36" s="46" t="s">
        <v>1</v>
      </c>
      <c r="F36" s="2"/>
      <c r="G36" s="13"/>
      <c r="H36" s="19"/>
      <c r="I36" s="13"/>
      <c r="J36" s="11"/>
      <c r="K36" s="49"/>
      <c r="L36" s="13"/>
      <c r="M36" s="49"/>
      <c r="N36" s="50"/>
      <c r="O36" s="49"/>
    </row>
    <row r="37" spans="1:15" customFormat="1" ht="30" customHeight="1">
      <c r="A37" s="46">
        <v>4</v>
      </c>
      <c r="B37" s="18" t="s">
        <v>4</v>
      </c>
      <c r="C37" s="35">
        <v>682495</v>
      </c>
      <c r="D37" s="46" t="s">
        <v>3</v>
      </c>
      <c r="E37" s="46">
        <v>439</v>
      </c>
      <c r="F37" s="2"/>
      <c r="G37" s="13"/>
      <c r="H37" s="12"/>
      <c r="I37" s="13"/>
      <c r="J37" s="11"/>
      <c r="K37" s="49"/>
      <c r="L37" s="13"/>
      <c r="M37" s="47"/>
      <c r="N37" s="50"/>
      <c r="O37" s="49"/>
    </row>
    <row r="38" spans="1:15" customFormat="1" ht="30" customHeight="1">
      <c r="A38" s="46">
        <v>5</v>
      </c>
      <c r="B38" s="46"/>
      <c r="C38" s="35">
        <v>437909</v>
      </c>
      <c r="D38" s="46" t="s">
        <v>3</v>
      </c>
      <c r="E38" s="46">
        <v>296</v>
      </c>
      <c r="F38" s="2"/>
      <c r="G38" s="13"/>
      <c r="H38" s="12"/>
      <c r="I38" s="13"/>
      <c r="J38" s="11"/>
      <c r="K38" s="49"/>
      <c r="L38" s="6"/>
      <c r="M38" s="48"/>
      <c r="N38" s="50"/>
      <c r="O38" s="49"/>
    </row>
    <row r="39" spans="1:15" customFormat="1" ht="30" customHeight="1">
      <c r="A39" s="46">
        <v>6</v>
      </c>
      <c r="B39" s="46"/>
      <c r="C39" s="35">
        <v>194050</v>
      </c>
      <c r="D39" s="46" t="s">
        <v>3</v>
      </c>
      <c r="E39" s="17">
        <v>154</v>
      </c>
      <c r="F39" s="2"/>
      <c r="G39" s="13"/>
      <c r="H39" s="12"/>
      <c r="I39" s="13"/>
      <c r="J39" s="16"/>
      <c r="K39" s="13"/>
      <c r="L39" s="48"/>
      <c r="M39" s="48"/>
      <c r="N39" s="50"/>
      <c r="O39" s="49"/>
    </row>
    <row r="40" spans="1:15" customFormat="1" ht="30" customHeight="1">
      <c r="A40" s="46">
        <v>7</v>
      </c>
      <c r="B40" s="46"/>
      <c r="C40" s="35">
        <v>151494</v>
      </c>
      <c r="D40" s="46" t="s">
        <v>3</v>
      </c>
      <c r="E40" s="46">
        <v>132</v>
      </c>
      <c r="F40" s="2"/>
      <c r="G40" s="13"/>
      <c r="H40" s="12"/>
      <c r="I40" s="13"/>
      <c r="J40" s="16"/>
      <c r="K40" s="15"/>
      <c r="L40" s="1"/>
      <c r="M40" s="1"/>
      <c r="O40" s="49"/>
    </row>
    <row r="41" spans="1:15" customFormat="1" ht="30" customHeight="1">
      <c r="A41" s="46">
        <v>8</v>
      </c>
      <c r="B41" s="46"/>
      <c r="C41" s="35">
        <v>76367</v>
      </c>
      <c r="D41" s="46" t="s">
        <v>2</v>
      </c>
      <c r="E41" s="46" t="s">
        <v>1</v>
      </c>
      <c r="F41" s="2"/>
      <c r="G41" s="13"/>
      <c r="H41" s="12"/>
      <c r="I41" s="13"/>
      <c r="J41" s="14"/>
      <c r="K41" s="5"/>
      <c r="L41" s="1"/>
      <c r="M41" s="1"/>
      <c r="O41" s="49"/>
    </row>
    <row r="42" spans="1:15" customFormat="1" ht="30" customHeight="1">
      <c r="A42" s="46">
        <v>9</v>
      </c>
      <c r="B42" s="46"/>
      <c r="C42" s="35">
        <v>42847</v>
      </c>
      <c r="D42" s="46" t="s">
        <v>2</v>
      </c>
      <c r="E42" s="46" t="s">
        <v>1</v>
      </c>
      <c r="F42" s="2"/>
      <c r="G42" s="13"/>
      <c r="H42" s="2"/>
      <c r="I42" s="7"/>
      <c r="J42" s="2"/>
      <c r="K42" s="5"/>
      <c r="L42" s="1"/>
      <c r="M42" s="1"/>
      <c r="O42" s="49"/>
    </row>
    <row r="43" spans="1:15" customFormat="1" ht="30" customHeight="1">
      <c r="A43" s="11"/>
      <c r="B43" s="44"/>
      <c r="C43" s="36">
        <v>36053</v>
      </c>
      <c r="D43" s="46" t="s">
        <v>2</v>
      </c>
      <c r="E43" s="46" t="s">
        <v>1</v>
      </c>
      <c r="F43" s="2"/>
      <c r="G43" s="13"/>
      <c r="H43" s="2"/>
      <c r="I43" s="12"/>
      <c r="J43" s="2"/>
      <c r="K43" s="5"/>
      <c r="L43" s="1"/>
      <c r="M43" s="1"/>
      <c r="O43" s="49"/>
    </row>
    <row r="44" spans="1:15" customFormat="1" ht="30" customHeight="1">
      <c r="A44" s="11"/>
      <c r="B44" s="10" t="s">
        <v>0</v>
      </c>
      <c r="C44" s="9">
        <f>SUM(C34:C43)</f>
        <v>7623071</v>
      </c>
      <c r="D44" s="2"/>
      <c r="E44" s="2"/>
      <c r="F44" s="2"/>
      <c r="G44" s="8"/>
      <c r="H44" s="2"/>
      <c r="I44" s="7"/>
      <c r="J44" s="2"/>
      <c r="K44" s="12"/>
      <c r="L44" s="1"/>
      <c r="M44" s="1"/>
      <c r="O44" s="57"/>
    </row>
    <row r="45" spans="1:15" customFormat="1" ht="30" customHeight="1">
      <c r="A45" s="1"/>
      <c r="B45" s="1"/>
      <c r="C45" s="1"/>
      <c r="D45" s="1"/>
      <c r="E45" s="1"/>
      <c r="F45" s="1"/>
      <c r="G45" s="6"/>
      <c r="H45" s="1"/>
      <c r="I45" s="5"/>
      <c r="J45" s="1"/>
      <c r="K45" s="5"/>
      <c r="L45" s="1"/>
      <c r="M45" s="1"/>
    </row>
    <row r="46" spans="1:15" customFormat="1" ht="30" customHeight="1">
      <c r="A46" s="3"/>
      <c r="B46" s="3"/>
      <c r="C46" s="3"/>
      <c r="D46" s="3"/>
      <c r="E46" s="3"/>
      <c r="F46" s="3"/>
      <c r="G46" s="3"/>
      <c r="H46" s="3"/>
      <c r="I46" s="4"/>
      <c r="J46" s="3"/>
      <c r="K46" s="2"/>
      <c r="L46" s="1"/>
      <c r="M46" s="1"/>
    </row>
    <row r="47" spans="1:15" customFormat="1" ht="3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2"/>
      <c r="L47" s="1"/>
      <c r="M47" s="1"/>
    </row>
    <row r="48" spans="1:15" customFormat="1" ht="3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2"/>
      <c r="L48" s="1"/>
      <c r="M48" s="1"/>
    </row>
  </sheetData>
  <mergeCells count="57">
    <mergeCell ref="A28:F28"/>
    <mergeCell ref="A29:F29"/>
    <mergeCell ref="H22:H23"/>
    <mergeCell ref="I22:I23"/>
    <mergeCell ref="J22:J23"/>
    <mergeCell ref="B25:C25"/>
    <mergeCell ref="A22:A26"/>
    <mergeCell ref="B22:C23"/>
    <mergeCell ref="D22:D26"/>
    <mergeCell ref="E22:E26"/>
    <mergeCell ref="B26:C26"/>
    <mergeCell ref="K17:K18"/>
    <mergeCell ref="K22:K23"/>
    <mergeCell ref="B24:C24"/>
    <mergeCell ref="F22:F23"/>
    <mergeCell ref="G22:G23"/>
    <mergeCell ref="B19:C19"/>
    <mergeCell ref="I12:I13"/>
    <mergeCell ref="J12:J13"/>
    <mergeCell ref="A17:A21"/>
    <mergeCell ref="B17:C18"/>
    <mergeCell ref="D17:D21"/>
    <mergeCell ref="G17:G18"/>
    <mergeCell ref="H17:H18"/>
    <mergeCell ref="E17:E21"/>
    <mergeCell ref="F17:F18"/>
    <mergeCell ref="B20:C20"/>
    <mergeCell ref="B21:C21"/>
    <mergeCell ref="I17:I18"/>
    <mergeCell ref="J17:J18"/>
    <mergeCell ref="A12:A16"/>
    <mergeCell ref="B12:C13"/>
    <mergeCell ref="K12:K13"/>
    <mergeCell ref="B14:C14"/>
    <mergeCell ref="B15:C15"/>
    <mergeCell ref="K7:K8"/>
    <mergeCell ref="B9:C9"/>
    <mergeCell ref="B10:C10"/>
    <mergeCell ref="B11:C11"/>
    <mergeCell ref="G12:G13"/>
    <mergeCell ref="E7:E11"/>
    <mergeCell ref="F7:F8"/>
    <mergeCell ref="G7:G8"/>
    <mergeCell ref="H7:H8"/>
    <mergeCell ref="I7:I8"/>
    <mergeCell ref="J7:J8"/>
    <mergeCell ref="D7:D11"/>
    <mergeCell ref="H12:H13"/>
    <mergeCell ref="D12:D16"/>
    <mergeCell ref="E12:E16"/>
    <mergeCell ref="F12:F13"/>
    <mergeCell ref="A4:C4"/>
    <mergeCell ref="A5:C5"/>
    <mergeCell ref="A6:C6"/>
    <mergeCell ref="A7:A11"/>
    <mergeCell ref="B7:C8"/>
    <mergeCell ref="B16:C16"/>
  </mergeCells>
  <pageMargins left="0.70833333333333304" right="0.70833333333333304" top="0.74791666666666701" bottom="0.74791666666666701" header="0.51180555555555496" footer="0.51180555555555496"/>
  <pageSetup paperSize="9" scale="56" firstPageNumber="0" orientation="landscape" horizontalDpi="300" verticalDpi="30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asewastynowicz</cp:lastModifiedBy>
  <cp:lastPrinted>2022-07-12T07:36:23Z</cp:lastPrinted>
  <dcterms:created xsi:type="dcterms:W3CDTF">2021-11-03T10:51:21Z</dcterms:created>
  <dcterms:modified xsi:type="dcterms:W3CDTF">2022-07-12T07:36:25Z</dcterms:modified>
</cp:coreProperties>
</file>