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4160" tabRatio="500"/>
  </bookViews>
  <sheets>
    <sheet name="Arkusz1 (3)" sheetId="1" r:id="rId1"/>
  </sheets>
  <definedNames>
    <definedName name="_xlnm.Print_Area" localSheetId="0">'Arkusz1 (3)'!$A$1:$K$96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8" i="1"/>
  <c r="K71"/>
  <c r="J71"/>
  <c r="H71"/>
  <c r="H27" l="1"/>
  <c r="C44"/>
  <c r="K27"/>
  <c r="J27"/>
</calcChain>
</file>

<file path=xl/sharedStrings.xml><?xml version="1.0" encoding="utf-8"?>
<sst xmlns="http://schemas.openxmlformats.org/spreadsheetml/2006/main" count="153" uniqueCount="64">
  <si>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</si>
  <si>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</si>
  <si>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</si>
  <si>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</si>
  <si>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</si>
  <si>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</si>
  <si>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</si>
  <si>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</si>
  <si>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</si>
  <si>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</si>
  <si>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</si>
  <si>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</si>
  <si>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</si>
  <si>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</si>
  <si>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</si>
  <si>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</si>
  <si>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</si>
  <si>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H= F + G</t>
  </si>
  <si>
    <t>Paliwo gazowe gr/kWh</t>
  </si>
  <si>
    <t>≥ 110</t>
  </si>
  <si>
    <t xml:space="preserve">Opłata handlowa zł/m-c </t>
  </si>
  <si>
    <t>Opłata dystrybucyjna zmienna gr/kWh</t>
  </si>
  <si>
    <t xml:space="preserve">Opłata dystrybucyjna stała  zł/m-c </t>
  </si>
  <si>
    <t>Opłata handlowa zł/m-c</t>
  </si>
  <si>
    <t>Opłata dystrybucyjna stała  zł/m-c</t>
  </si>
  <si>
    <t xml:space="preserve">Paliwo gazowe gr/kWh </t>
  </si>
  <si>
    <t xml:space="preserve">Opłata dystrybucyjna zmienna gr/kWh ( W-5.1_PO) </t>
  </si>
  <si>
    <t>Opłata dystrybucyjna stała  gr/kWh/h</t>
  </si>
  <si>
    <t>Opłata dystrybucyjna zmienna gr/kWh ( W-6A.1_PO)</t>
  </si>
  <si>
    <t>Razem :</t>
  </si>
  <si>
    <t>Moc umowna dla taryfy BW-5 jest sumą mocy wszystkich punktów poboru i wynosi:  2 228 kWh/h</t>
  </si>
  <si>
    <t>Moc umowna dla taryfy BW-6 jest sumą mocy wszystkich punktów poboru i wynosi:  1 070 kWh/h</t>
  </si>
  <si>
    <t>L.p.</t>
  </si>
  <si>
    <t>Szpital</t>
  </si>
  <si>
    <t>Ilość kWh</t>
  </si>
  <si>
    <t>Grupa taryfowa</t>
  </si>
  <si>
    <t>Moc umowna kWh/h</t>
  </si>
  <si>
    <t>Poznań</t>
  </si>
  <si>
    <t>BW-6</t>
  </si>
  <si>
    <t>Chodzież</t>
  </si>
  <si>
    <t>BW-5</t>
  </si>
  <si>
    <t>BW-4</t>
  </si>
  <si>
    <t>Ludwikowo</t>
  </si>
  <si>
    <t>BW-3.6</t>
  </si>
  <si>
    <t>RAZEM :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</si>
  <si>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</si>
  <si>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W-4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</si>
  <si>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</si>
  <si>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W- 6 ( na potrzeby przetargu W-5)</t>
    </r>
  </si>
  <si>
    <t>Zestawienie przewidywanej ilości zużycia gazu za okres listopad grudzień 2023</t>
  </si>
  <si>
    <t>1464 x 1070</t>
  </si>
  <si>
    <t>1464 x 2228</t>
  </si>
  <si>
    <t>Za okres 1-10 2024r</t>
  </si>
  <si>
    <t>7320 x 2228</t>
  </si>
  <si>
    <t>7320 x 1070</t>
  </si>
  <si>
    <t>Zestawienie przewidywanej ilości zużycia gazu za okres styczeń październik 2024</t>
  </si>
  <si>
    <t xml:space="preserve">Tabela nr 2   Opis przedmiotu zamówienia FORMULARZ CENOWY </t>
  </si>
  <si>
    <t xml:space="preserve">Tabela nr 1     Opis przedmiotu zamówienia FORMULARZ CENOWY </t>
  </si>
  <si>
    <t>Razem: (tabela nr 1+ tabela nr 2)</t>
  </si>
  <si>
    <t>F= D x E</t>
  </si>
  <si>
    <t>G = F x ….% Vat</t>
  </si>
  <si>
    <t>zł</t>
  </si>
  <si>
    <t>Za okres 11-12. 2023 r</t>
  </si>
  <si>
    <t>WCPIT/EA/381-70/2023</t>
  </si>
</sst>
</file>

<file path=xl/styles.xml><?xml version="1.0" encoding="utf-8"?>
<styleSheet xmlns="http://schemas.openxmlformats.org/spreadsheetml/2006/main">
  <numFmts count="5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</numFmts>
  <fonts count="10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b/>
      <sz val="16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4" fontId="2" fillId="2" borderId="2" xfId="1" applyNumberFormat="1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/>
    </xf>
    <xf numFmtId="167" fontId="5" fillId="0" borderId="2" xfId="1" applyNumberFormat="1" applyFont="1" applyBorder="1" applyAlignment="1">
      <alignment horizontal="right" vertical="top"/>
    </xf>
    <xf numFmtId="3" fontId="2" fillId="0" borderId="4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 vertical="top"/>
    </xf>
    <xf numFmtId="0" fontId="4" fillId="0" borderId="10" xfId="1" applyFont="1" applyBorder="1" applyAlignment="1">
      <alignment horizontal="left" vertical="top"/>
    </xf>
    <xf numFmtId="0" fontId="4" fillId="2" borderId="11" xfId="1" applyFont="1" applyFill="1" applyBorder="1" applyAlignment="1">
      <alignment horizontal="left" vertical="top"/>
    </xf>
    <xf numFmtId="165" fontId="4" fillId="2" borderId="11" xfId="1" applyNumberFormat="1" applyFont="1" applyFill="1" applyBorder="1" applyAlignment="1">
      <alignment horizontal="left" vertical="top"/>
    </xf>
    <xf numFmtId="165" fontId="4" fillId="2" borderId="12" xfId="1" applyNumberFormat="1" applyFont="1" applyFill="1" applyBorder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3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  <xf numFmtId="3" fontId="2" fillId="0" borderId="0" xfId="2" applyNumberFormat="1" applyFont="1" applyBorder="1" applyAlignment="1" applyProtection="1">
      <alignment horizontal="right" vertical="top"/>
    </xf>
    <xf numFmtId="0" fontId="0" fillId="0" borderId="0" xfId="0" applyBorder="1"/>
    <xf numFmtId="0" fontId="2" fillId="0" borderId="0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3" fontId="2" fillId="0" borderId="0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left" vertical="top"/>
    </xf>
    <xf numFmtId="1" fontId="2" fillId="0" borderId="1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0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0" fontId="2" fillId="0" borderId="4" xfId="1" applyFont="1" applyBorder="1" applyAlignment="1">
      <alignment horizontal="left" vertical="top"/>
    </xf>
    <xf numFmtId="3" fontId="2" fillId="0" borderId="4" xfId="2" applyNumberFormat="1" applyFont="1" applyBorder="1" applyAlignment="1" applyProtection="1">
      <alignment horizontal="right" vertical="top"/>
    </xf>
    <xf numFmtId="0" fontId="4" fillId="0" borderId="4" xfId="1" applyFont="1" applyBorder="1" applyAlignment="1">
      <alignment horizontal="left" vertical="top"/>
    </xf>
    <xf numFmtId="3" fontId="4" fillId="0" borderId="4" xfId="2" applyNumberFormat="1" applyFont="1" applyBorder="1" applyAlignment="1" applyProtection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3" fontId="0" fillId="0" borderId="0" xfId="0" applyNumberFormat="1"/>
    <xf numFmtId="165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2" fillId="0" borderId="8" xfId="1" applyNumberFormat="1" applyFont="1" applyBorder="1" applyAlignment="1">
      <alignment horizontal="right" vertical="top"/>
    </xf>
    <xf numFmtId="0" fontId="2" fillId="0" borderId="8" xfId="1" applyFont="1" applyBorder="1" applyAlignment="1">
      <alignment horizontal="right" vertical="top"/>
    </xf>
    <xf numFmtId="2" fontId="2" fillId="0" borderId="8" xfId="1" applyNumberFormat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8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10" fontId="5" fillId="0" borderId="1" xfId="1" applyNumberFormat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165" fontId="5" fillId="0" borderId="1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3" fontId="2" fillId="0" borderId="0" xfId="1" applyNumberFormat="1" applyFont="1" applyAlignment="1">
      <alignment horizontal="left" vertical="top"/>
    </xf>
    <xf numFmtId="3" fontId="2" fillId="0" borderId="0" xfId="1" applyNumberFormat="1" applyFont="1" applyAlignment="1">
      <alignment horizontal="right" vertical="top"/>
    </xf>
    <xf numFmtId="0" fontId="2" fillId="5" borderId="13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9" fillId="5" borderId="1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10" fontId="5" fillId="0" borderId="5" xfId="1" applyNumberFormat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5" fillId="0" borderId="1" xfId="1" applyNumberFormat="1" applyFont="1" applyBorder="1" applyAlignment="1">
      <alignment horizontal="right" vertical="top"/>
    </xf>
    <xf numFmtId="44" fontId="5" fillId="0" borderId="1" xfId="3" applyFont="1" applyBorder="1" applyAlignment="1">
      <alignment horizontal="right" vertical="top"/>
    </xf>
    <xf numFmtId="0" fontId="2" fillId="4" borderId="0" xfId="1" applyFont="1" applyFill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3" fontId="2" fillId="4" borderId="6" xfId="1" applyNumberFormat="1" applyFont="1" applyFill="1" applyBorder="1" applyAlignment="1">
      <alignment horizontal="center" vertical="top"/>
    </xf>
    <xf numFmtId="3" fontId="2" fillId="0" borderId="5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left" vertical="top"/>
    </xf>
    <xf numFmtId="0" fontId="5" fillId="0" borderId="7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3" fontId="2" fillId="4" borderId="1" xfId="1" applyNumberFormat="1" applyFont="1" applyFill="1" applyBorder="1" applyAlignment="1">
      <alignment horizontal="center" vertical="top"/>
    </xf>
    <xf numFmtId="3" fontId="2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167" fontId="5" fillId="0" borderId="1" xfId="1" applyNumberFormat="1" applyFont="1" applyBorder="1" applyAlignment="1">
      <alignment horizontal="right" vertical="top"/>
    </xf>
    <xf numFmtId="166" fontId="2" fillId="4" borderId="1" xfId="1" applyNumberFormat="1" applyFont="1" applyFill="1" applyBorder="1" applyAlignment="1">
      <alignment horizontal="left" vertical="top"/>
    </xf>
  </cellXfs>
  <cellStyles count="4">
    <cellStyle name="Normalny" xfId="0" builtinId="0"/>
    <cellStyle name="Normalny 2" xfId="1"/>
    <cellStyle name="Walutowy" xfId="3" builtinId="4"/>
    <cellStyle name="Walutowy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96"/>
  <sheetViews>
    <sheetView tabSelected="1" view="pageBreakPreview" zoomScale="70" zoomScaleNormal="70" zoomScaleSheetLayoutView="70" workbookViewId="0">
      <selection activeCell="K7" sqref="K7:K8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0.5" style="1" customWidth="1"/>
    <col min="5" max="5" width="12.375" style="1" customWidth="1"/>
    <col min="6" max="6" width="18.75" style="1" customWidth="1"/>
    <col min="7" max="7" width="23.125" style="1" customWidth="1"/>
    <col min="8" max="8" width="22.875" style="1" customWidth="1"/>
    <col min="9" max="9" width="16" style="1" customWidth="1"/>
    <col min="10" max="10" width="17.625" style="1" customWidth="1"/>
    <col min="11" max="11" width="21.125" style="1" customWidth="1"/>
    <col min="12" max="1024" width="15.625" style="1"/>
  </cols>
  <sheetData>
    <row r="1" spans="1:11">
      <c r="A1" s="1" t="s">
        <v>63</v>
      </c>
    </row>
    <row r="2" spans="1:11">
      <c r="A2" s="2"/>
    </row>
    <row r="3" spans="1:11" ht="37.5" customHeight="1">
      <c r="A3" s="3" t="s">
        <v>57</v>
      </c>
      <c r="B3" s="4"/>
      <c r="C3" s="4"/>
      <c r="D3" s="3"/>
      <c r="E3" s="4"/>
      <c r="F3" s="3" t="s">
        <v>62</v>
      </c>
      <c r="G3" s="4"/>
      <c r="H3" s="3"/>
      <c r="I3" s="3"/>
      <c r="J3" s="4"/>
      <c r="K3" s="5" t="s">
        <v>0</v>
      </c>
    </row>
    <row r="4" spans="1:11" ht="50.1" customHeight="1">
      <c r="A4" s="81" t="s">
        <v>1</v>
      </c>
      <c r="B4" s="81"/>
      <c r="C4" s="81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</row>
    <row r="5" spans="1:11" ht="50.1" customHeight="1">
      <c r="A5" s="82"/>
      <c r="B5" s="82"/>
      <c r="C5" s="82"/>
      <c r="D5" s="7"/>
      <c r="E5" s="7"/>
      <c r="F5" s="7"/>
      <c r="G5" s="8" t="s">
        <v>10</v>
      </c>
      <c r="H5" s="8" t="s">
        <v>11</v>
      </c>
      <c r="I5" s="9">
        <v>0</v>
      </c>
      <c r="J5" s="10">
        <v>0</v>
      </c>
      <c r="K5" s="8" t="s">
        <v>11</v>
      </c>
    </row>
    <row r="6" spans="1:11" ht="50.1" customHeight="1">
      <c r="A6" s="83" t="s">
        <v>12</v>
      </c>
      <c r="B6" s="83"/>
      <c r="C6" s="83"/>
      <c r="D6" s="11" t="s">
        <v>13</v>
      </c>
      <c r="E6" s="12" t="s">
        <v>14</v>
      </c>
      <c r="F6" s="12" t="s">
        <v>15</v>
      </c>
      <c r="G6" s="11" t="s">
        <v>16</v>
      </c>
      <c r="H6" s="12" t="s">
        <v>59</v>
      </c>
      <c r="I6" s="12"/>
      <c r="J6" s="12" t="s">
        <v>60</v>
      </c>
      <c r="K6" s="12" t="s">
        <v>17</v>
      </c>
    </row>
    <row r="7" spans="1:11" ht="50.1" customHeight="1">
      <c r="A7" s="84" t="s">
        <v>45</v>
      </c>
      <c r="B7" s="85" t="s">
        <v>18</v>
      </c>
      <c r="C7" s="85"/>
      <c r="D7" s="98">
        <v>3</v>
      </c>
      <c r="E7" s="99" t="s">
        <v>19</v>
      </c>
      <c r="F7" s="100">
        <v>18099</v>
      </c>
      <c r="G7" s="101"/>
      <c r="H7" s="102"/>
      <c r="I7" s="89"/>
      <c r="J7" s="90"/>
      <c r="K7" s="90"/>
    </row>
    <row r="8" spans="1:11" ht="50.1" customHeight="1">
      <c r="A8" s="84"/>
      <c r="B8" s="85"/>
      <c r="C8" s="85"/>
      <c r="D8" s="98"/>
      <c r="E8" s="99"/>
      <c r="F8" s="100"/>
      <c r="G8" s="101"/>
      <c r="H8" s="102"/>
      <c r="I8" s="89"/>
      <c r="J8" s="90"/>
      <c r="K8" s="90"/>
    </row>
    <row r="9" spans="1:11" ht="50.1" customHeight="1">
      <c r="A9" s="84"/>
      <c r="B9" s="97" t="s">
        <v>20</v>
      </c>
      <c r="C9" s="97"/>
      <c r="D9" s="98"/>
      <c r="E9" s="99"/>
      <c r="F9" s="13">
        <v>2</v>
      </c>
      <c r="G9" s="62"/>
      <c r="H9" s="14"/>
      <c r="I9" s="61"/>
      <c r="J9" s="58"/>
      <c r="K9" s="58"/>
    </row>
    <row r="10" spans="1:11" ht="50.1" customHeight="1">
      <c r="A10" s="84"/>
      <c r="B10" s="97" t="s">
        <v>21</v>
      </c>
      <c r="C10" s="97"/>
      <c r="D10" s="98"/>
      <c r="E10" s="99"/>
      <c r="F10" s="16">
        <v>18099</v>
      </c>
      <c r="G10" s="63"/>
      <c r="H10" s="15"/>
      <c r="I10" s="61"/>
      <c r="J10" s="58"/>
      <c r="K10" s="58"/>
    </row>
    <row r="11" spans="1:11" ht="50.1" customHeight="1">
      <c r="A11" s="84"/>
      <c r="B11" s="86" t="s">
        <v>22</v>
      </c>
      <c r="C11" s="86"/>
      <c r="D11" s="98"/>
      <c r="E11" s="99"/>
      <c r="F11" s="16">
        <v>2</v>
      </c>
      <c r="G11" s="63"/>
      <c r="H11" s="15"/>
      <c r="I11" s="61"/>
      <c r="J11" s="58"/>
      <c r="K11" s="58"/>
    </row>
    <row r="12" spans="1:11" ht="50.1" customHeight="1">
      <c r="A12" s="84" t="s">
        <v>46</v>
      </c>
      <c r="B12" s="85" t="s">
        <v>18</v>
      </c>
      <c r="C12" s="85"/>
      <c r="D12" s="98">
        <v>1</v>
      </c>
      <c r="E12" s="99" t="s">
        <v>19</v>
      </c>
      <c r="F12" s="100">
        <v>7360</v>
      </c>
      <c r="G12" s="103"/>
      <c r="H12" s="90"/>
      <c r="I12" s="89"/>
      <c r="J12" s="90"/>
      <c r="K12" s="90"/>
    </row>
    <row r="13" spans="1:11" ht="50.1" customHeight="1">
      <c r="A13" s="84"/>
      <c r="B13" s="85"/>
      <c r="C13" s="85"/>
      <c r="D13" s="98"/>
      <c r="E13" s="99"/>
      <c r="F13" s="100"/>
      <c r="G13" s="103"/>
      <c r="H13" s="90"/>
      <c r="I13" s="89"/>
      <c r="J13" s="90"/>
      <c r="K13" s="90"/>
    </row>
    <row r="14" spans="1:11" ht="50.1" customHeight="1">
      <c r="A14" s="84"/>
      <c r="B14" s="97" t="s">
        <v>23</v>
      </c>
      <c r="C14" s="97"/>
      <c r="D14" s="98"/>
      <c r="E14" s="99"/>
      <c r="F14" s="13">
        <v>2</v>
      </c>
      <c r="G14" s="25"/>
      <c r="H14" s="60"/>
      <c r="I14" s="61"/>
      <c r="J14" s="58"/>
      <c r="K14" s="58"/>
    </row>
    <row r="15" spans="1:11" ht="50.1" customHeight="1">
      <c r="A15" s="84"/>
      <c r="B15" s="97" t="s">
        <v>21</v>
      </c>
      <c r="C15" s="97"/>
      <c r="D15" s="98"/>
      <c r="E15" s="99"/>
      <c r="F15" s="67">
        <v>7360</v>
      </c>
      <c r="G15" s="25"/>
      <c r="H15" s="58"/>
      <c r="I15" s="61"/>
      <c r="J15" s="58"/>
      <c r="K15" s="58"/>
    </row>
    <row r="16" spans="1:11" ht="50.1" customHeight="1">
      <c r="A16" s="84"/>
      <c r="B16" s="86" t="s">
        <v>24</v>
      </c>
      <c r="C16" s="86"/>
      <c r="D16" s="98"/>
      <c r="E16" s="99"/>
      <c r="F16" s="67">
        <v>2</v>
      </c>
      <c r="G16" s="25"/>
      <c r="H16" s="58"/>
      <c r="I16" s="61"/>
      <c r="J16" s="58"/>
      <c r="K16" s="58"/>
    </row>
    <row r="17" spans="1:11" ht="50.1" customHeight="1">
      <c r="A17" s="97" t="s">
        <v>47</v>
      </c>
      <c r="B17" s="97" t="s">
        <v>25</v>
      </c>
      <c r="C17" s="97"/>
      <c r="D17" s="104">
        <v>5</v>
      </c>
      <c r="E17" s="105">
        <v>2228</v>
      </c>
      <c r="F17" s="106">
        <v>896153</v>
      </c>
      <c r="G17" s="91"/>
      <c r="H17" s="92"/>
      <c r="I17" s="93"/>
      <c r="J17" s="92"/>
      <c r="K17" s="92"/>
    </row>
    <row r="18" spans="1:11" ht="50.1" customHeight="1">
      <c r="A18" s="97"/>
      <c r="B18" s="97"/>
      <c r="C18" s="97"/>
      <c r="D18" s="104"/>
      <c r="E18" s="105"/>
      <c r="F18" s="106"/>
      <c r="G18" s="91"/>
      <c r="H18" s="92"/>
      <c r="I18" s="93"/>
      <c r="J18" s="92"/>
      <c r="K18" s="92"/>
    </row>
    <row r="19" spans="1:11" ht="50.1" customHeight="1">
      <c r="A19" s="97"/>
      <c r="B19" s="97" t="s">
        <v>23</v>
      </c>
      <c r="C19" s="97"/>
      <c r="D19" s="104"/>
      <c r="E19" s="105"/>
      <c r="F19" s="68">
        <v>2</v>
      </c>
      <c r="G19" s="64"/>
      <c r="H19" s="57"/>
      <c r="I19" s="61"/>
      <c r="J19" s="57"/>
      <c r="K19" s="57"/>
    </row>
    <row r="20" spans="1:11" ht="50.1" customHeight="1">
      <c r="A20" s="97"/>
      <c r="B20" s="97" t="s">
        <v>26</v>
      </c>
      <c r="C20" s="97"/>
      <c r="D20" s="104"/>
      <c r="E20" s="105"/>
      <c r="F20" s="69">
        <v>896153</v>
      </c>
      <c r="G20" s="25"/>
      <c r="H20" s="57"/>
      <c r="I20" s="61"/>
      <c r="J20" s="57"/>
      <c r="K20" s="57"/>
    </row>
    <row r="21" spans="1:11" ht="50.1" customHeight="1">
      <c r="A21" s="97"/>
      <c r="B21" s="97" t="s">
        <v>27</v>
      </c>
      <c r="C21" s="97"/>
      <c r="D21" s="104"/>
      <c r="E21" s="105"/>
      <c r="F21" s="70" t="s">
        <v>51</v>
      </c>
      <c r="G21" s="25"/>
      <c r="H21" s="59"/>
      <c r="I21" s="61"/>
      <c r="J21" s="57"/>
      <c r="K21" s="57"/>
    </row>
    <row r="22" spans="1:11" ht="50.1" customHeight="1">
      <c r="A22" s="97" t="s">
        <v>48</v>
      </c>
      <c r="B22" s="97" t="s">
        <v>18</v>
      </c>
      <c r="C22" s="97"/>
      <c r="D22" s="104">
        <v>1</v>
      </c>
      <c r="E22" s="110">
        <v>1070</v>
      </c>
      <c r="F22" s="106">
        <v>792102</v>
      </c>
      <c r="G22" s="107"/>
      <c r="H22" s="94"/>
      <c r="I22" s="93"/>
      <c r="J22" s="95"/>
      <c r="K22" s="109"/>
    </row>
    <row r="23" spans="1:11" ht="50.1" customHeight="1">
      <c r="A23" s="97"/>
      <c r="B23" s="97"/>
      <c r="C23" s="97"/>
      <c r="D23" s="104"/>
      <c r="E23" s="110"/>
      <c r="F23" s="106"/>
      <c r="G23" s="108"/>
      <c r="H23" s="94"/>
      <c r="I23" s="93"/>
      <c r="J23" s="95"/>
      <c r="K23" s="109"/>
    </row>
    <row r="24" spans="1:11" ht="50.1" customHeight="1">
      <c r="A24" s="97"/>
      <c r="B24" s="97" t="s">
        <v>23</v>
      </c>
      <c r="C24" s="97"/>
      <c r="D24" s="104"/>
      <c r="E24" s="110"/>
      <c r="F24" s="16">
        <v>2</v>
      </c>
      <c r="G24" s="20"/>
      <c r="H24" s="21"/>
      <c r="I24" s="19"/>
      <c r="J24" s="22"/>
      <c r="K24" s="23"/>
    </row>
    <row r="25" spans="1:11" ht="50.1" customHeight="1">
      <c r="A25" s="97"/>
      <c r="B25" s="97" t="s">
        <v>28</v>
      </c>
      <c r="C25" s="97"/>
      <c r="D25" s="104"/>
      <c r="E25" s="110"/>
      <c r="F25" s="24">
        <v>792102</v>
      </c>
      <c r="G25" s="25"/>
      <c r="H25" s="22"/>
      <c r="I25" s="19"/>
      <c r="J25" s="22"/>
      <c r="K25" s="23"/>
    </row>
    <row r="26" spans="1:11" ht="50.1" customHeight="1" thickBot="1">
      <c r="A26" s="97"/>
      <c r="B26" s="97" t="s">
        <v>27</v>
      </c>
      <c r="C26" s="97"/>
      <c r="D26" s="104"/>
      <c r="E26" s="110"/>
      <c r="F26" s="16" t="s">
        <v>50</v>
      </c>
      <c r="G26" s="65"/>
      <c r="H26" s="22"/>
      <c r="I26" s="26"/>
      <c r="J26" s="27"/>
      <c r="K26" s="23"/>
    </row>
    <row r="27" spans="1:11" ht="50.1" customHeight="1" thickBot="1">
      <c r="A27" s="4"/>
      <c r="B27" s="4"/>
      <c r="C27" s="4"/>
      <c r="D27" s="4"/>
      <c r="E27" s="28"/>
      <c r="F27" s="4"/>
      <c r="G27" s="29" t="s">
        <v>29</v>
      </c>
      <c r="H27" s="30">
        <f>SUM(H7:H26)</f>
        <v>0</v>
      </c>
      <c r="I27" s="17">
        <v>0</v>
      </c>
      <c r="J27" s="31">
        <f>SUM(J7:J26)</f>
        <v>0</v>
      </c>
      <c r="K27" s="31">
        <f>SUM(K7:K26)</f>
        <v>0</v>
      </c>
    </row>
    <row r="28" spans="1:11" ht="50.1" customHeight="1">
      <c r="A28" s="96" t="s">
        <v>30</v>
      </c>
      <c r="B28" s="96"/>
      <c r="C28" s="96"/>
      <c r="D28" s="96"/>
      <c r="E28" s="96"/>
      <c r="F28" s="96"/>
      <c r="G28" s="4"/>
      <c r="H28" s="4"/>
      <c r="I28" s="4"/>
      <c r="J28" s="4"/>
      <c r="K28" s="4"/>
    </row>
    <row r="29" spans="1:11" ht="50.1" customHeight="1">
      <c r="A29" s="96" t="s">
        <v>31</v>
      </c>
      <c r="B29" s="96"/>
      <c r="C29" s="96"/>
      <c r="D29" s="96"/>
      <c r="E29" s="96"/>
      <c r="F29" s="96"/>
      <c r="G29" s="4"/>
      <c r="H29" s="4"/>
      <c r="I29" s="4"/>
      <c r="J29" s="4"/>
    </row>
    <row r="30" spans="1:11" ht="50.1" customHeight="1"/>
    <row r="31" spans="1:11" ht="50.1" customHeight="1">
      <c r="A31" s="4"/>
      <c r="B31" s="3" t="s">
        <v>49</v>
      </c>
      <c r="C31" s="3"/>
      <c r="D31" s="3"/>
      <c r="E31" s="4"/>
      <c r="F31" s="4"/>
      <c r="G31" s="32"/>
      <c r="H31" s="4"/>
      <c r="I31" s="4"/>
      <c r="J31" s="4"/>
    </row>
    <row r="32" spans="1:11" ht="50.1" customHeight="1"/>
    <row r="33" spans="1:15" ht="50.1" customHeight="1">
      <c r="A33" s="33" t="s">
        <v>32</v>
      </c>
      <c r="B33" s="33" t="s">
        <v>33</v>
      </c>
      <c r="C33" s="33" t="s">
        <v>34</v>
      </c>
      <c r="D33" s="34" t="s">
        <v>35</v>
      </c>
      <c r="E33" s="34" t="s">
        <v>36</v>
      </c>
      <c r="F33" s="4"/>
      <c r="G33" s="4"/>
      <c r="H33" s="4"/>
      <c r="I33" s="4"/>
      <c r="J33" s="35"/>
    </row>
    <row r="34" spans="1:15" ht="50.1" customHeight="1">
      <c r="A34" s="18">
        <v>1</v>
      </c>
      <c r="B34" s="33" t="s">
        <v>37</v>
      </c>
      <c r="C34" s="36">
        <v>792102</v>
      </c>
      <c r="D34" s="18" t="s">
        <v>38</v>
      </c>
      <c r="E34" s="18">
        <v>1070</v>
      </c>
      <c r="F34" s="4"/>
      <c r="G34" s="37"/>
      <c r="H34" s="37"/>
      <c r="I34" s="37"/>
      <c r="J34" s="35"/>
      <c r="K34" s="37"/>
      <c r="L34" s="38"/>
      <c r="M34" s="39"/>
      <c r="N34" s="40"/>
      <c r="O34" s="39"/>
    </row>
    <row r="35" spans="1:15" ht="50.1" customHeight="1">
      <c r="A35" s="18">
        <v>2</v>
      </c>
      <c r="B35" s="33" t="s">
        <v>39</v>
      </c>
      <c r="C35" s="36">
        <v>576509</v>
      </c>
      <c r="D35" s="66" t="s">
        <v>40</v>
      </c>
      <c r="E35" s="18">
        <v>1207</v>
      </c>
      <c r="F35" s="4"/>
      <c r="G35" s="37"/>
      <c r="H35" s="37"/>
      <c r="I35" s="37"/>
      <c r="J35" s="41"/>
      <c r="K35" s="39"/>
      <c r="L35" s="37"/>
      <c r="M35" s="39"/>
      <c r="N35" s="40"/>
      <c r="O35" s="39"/>
    </row>
    <row r="36" spans="1:15" ht="50.1" customHeight="1">
      <c r="A36" s="18">
        <v>3</v>
      </c>
      <c r="B36" s="18"/>
      <c r="C36" s="36">
        <v>7360</v>
      </c>
      <c r="D36" s="66" t="s">
        <v>41</v>
      </c>
      <c r="E36" s="18" t="s">
        <v>19</v>
      </c>
      <c r="F36" s="4"/>
      <c r="G36" s="37"/>
      <c r="H36" s="42"/>
      <c r="I36" s="37"/>
      <c r="J36" s="41"/>
      <c r="K36" s="39"/>
      <c r="L36" s="37"/>
      <c r="M36" s="39"/>
      <c r="N36" s="40"/>
      <c r="O36" s="39"/>
    </row>
    <row r="37" spans="1:15" ht="50.1" customHeight="1">
      <c r="A37" s="18">
        <v>4</v>
      </c>
      <c r="B37" s="33" t="s">
        <v>42</v>
      </c>
      <c r="C37" s="36">
        <v>119893</v>
      </c>
      <c r="D37" s="18" t="s">
        <v>40</v>
      </c>
      <c r="E37" s="18">
        <v>439</v>
      </c>
      <c r="F37" s="4"/>
      <c r="G37" s="37"/>
      <c r="H37" s="43"/>
      <c r="I37" s="37"/>
      <c r="J37" s="41"/>
      <c r="K37" s="39"/>
      <c r="L37" s="37"/>
      <c r="M37" s="44"/>
      <c r="N37" s="40"/>
      <c r="O37" s="39"/>
    </row>
    <row r="38" spans="1:15" ht="50.1" customHeight="1">
      <c r="A38" s="18">
        <v>5</v>
      </c>
      <c r="B38" s="18"/>
      <c r="C38" s="36">
        <v>119738</v>
      </c>
      <c r="D38" s="18" t="s">
        <v>40</v>
      </c>
      <c r="E38" s="18">
        <v>296</v>
      </c>
      <c r="F38" s="4"/>
      <c r="G38" s="37"/>
      <c r="H38" s="50"/>
      <c r="I38" s="37"/>
      <c r="J38" s="41"/>
      <c r="K38" s="39"/>
      <c r="L38" s="45"/>
      <c r="M38" s="38"/>
      <c r="N38" s="40"/>
      <c r="O38" s="39"/>
    </row>
    <row r="39" spans="1:15" ht="50.1" customHeight="1">
      <c r="A39" s="18">
        <v>6</v>
      </c>
      <c r="B39" s="18"/>
      <c r="C39" s="36">
        <v>48279</v>
      </c>
      <c r="D39" s="18" t="s">
        <v>40</v>
      </c>
      <c r="E39" s="46">
        <v>154</v>
      </c>
      <c r="F39" s="4"/>
      <c r="G39" s="37"/>
      <c r="H39" s="43"/>
      <c r="I39" s="37"/>
      <c r="J39" s="35"/>
      <c r="K39" s="37"/>
      <c r="L39" s="38"/>
      <c r="M39" s="38"/>
      <c r="N39" s="40"/>
      <c r="O39" s="39"/>
    </row>
    <row r="40" spans="1:15" ht="50.1" customHeight="1">
      <c r="A40" s="18">
        <v>7</v>
      </c>
      <c r="B40" s="18"/>
      <c r="C40" s="36">
        <v>31734</v>
      </c>
      <c r="D40" s="18" t="s">
        <v>40</v>
      </c>
      <c r="E40" s="18">
        <v>132</v>
      </c>
      <c r="F40" s="4"/>
      <c r="G40" s="37"/>
      <c r="H40" s="43"/>
      <c r="I40" s="37"/>
      <c r="J40" s="35"/>
      <c r="K40" s="47"/>
      <c r="O40" s="39"/>
    </row>
    <row r="41" spans="1:15" ht="50.1" customHeight="1">
      <c r="A41" s="18">
        <v>8</v>
      </c>
      <c r="B41" s="18"/>
      <c r="C41" s="36">
        <v>12518</v>
      </c>
      <c r="D41" s="18" t="s">
        <v>43</v>
      </c>
      <c r="E41" s="18" t="s">
        <v>19</v>
      </c>
      <c r="F41" s="4"/>
      <c r="G41" s="37"/>
      <c r="H41" s="43"/>
      <c r="I41" s="37"/>
      <c r="J41" s="48"/>
      <c r="K41" s="49"/>
      <c r="O41" s="39"/>
    </row>
    <row r="42" spans="1:15" ht="50.1" customHeight="1">
      <c r="A42" s="18">
        <v>9</v>
      </c>
      <c r="B42" s="18"/>
      <c r="C42" s="36">
        <v>5194</v>
      </c>
      <c r="D42" s="18" t="s">
        <v>43</v>
      </c>
      <c r="E42" s="18" t="s">
        <v>19</v>
      </c>
      <c r="F42" s="4"/>
      <c r="G42" s="37"/>
      <c r="H42" s="4"/>
      <c r="I42" s="50"/>
      <c r="J42" s="4"/>
      <c r="K42" s="49"/>
      <c r="O42" s="39"/>
    </row>
    <row r="43" spans="1:15" ht="50.1" customHeight="1">
      <c r="A43" s="41"/>
      <c r="B43" s="51"/>
      <c r="C43" s="52">
        <v>387</v>
      </c>
      <c r="D43" s="18" t="s">
        <v>43</v>
      </c>
      <c r="E43" s="18" t="s">
        <v>19</v>
      </c>
      <c r="F43" s="4"/>
      <c r="G43" s="37"/>
      <c r="H43" s="4"/>
      <c r="I43" s="43"/>
      <c r="J43" s="4"/>
      <c r="K43" s="49"/>
      <c r="O43" s="39"/>
    </row>
    <row r="44" spans="1:15" ht="50.1" customHeight="1">
      <c r="A44" s="41"/>
      <c r="B44" s="53" t="s">
        <v>44</v>
      </c>
      <c r="C44" s="54">
        <f>SUM(C34:C43)</f>
        <v>1713714</v>
      </c>
      <c r="D44" s="4"/>
      <c r="E44" s="4"/>
      <c r="F44" s="4"/>
      <c r="G44" s="55"/>
      <c r="H44" s="4"/>
      <c r="I44" s="50"/>
      <c r="J44" s="4"/>
      <c r="K44" s="43"/>
      <c r="O44" s="56"/>
    </row>
    <row r="45" spans="1:15" ht="50.1" customHeight="1"/>
    <row r="46" spans="1:15" ht="50.1" customHeight="1">
      <c r="A46" s="2"/>
    </row>
    <row r="47" spans="1:15" ht="50.1" customHeight="1">
      <c r="A47" s="3" t="s">
        <v>56</v>
      </c>
      <c r="B47" s="4"/>
      <c r="C47" s="4"/>
      <c r="D47" s="3"/>
      <c r="E47" s="4"/>
      <c r="F47" s="3" t="s">
        <v>52</v>
      </c>
      <c r="G47" s="4"/>
      <c r="H47" s="3"/>
      <c r="I47" s="3"/>
      <c r="J47" s="4"/>
      <c r="K47" s="5" t="s">
        <v>0</v>
      </c>
    </row>
    <row r="48" spans="1:15" ht="50.1" customHeight="1">
      <c r="A48" s="81" t="s">
        <v>1</v>
      </c>
      <c r="B48" s="81"/>
      <c r="C48" s="81"/>
      <c r="D48" s="75" t="s">
        <v>2</v>
      </c>
      <c r="E48" s="75" t="s">
        <v>3</v>
      </c>
      <c r="F48" s="75" t="s">
        <v>4</v>
      </c>
      <c r="G48" s="75" t="s">
        <v>5</v>
      </c>
      <c r="H48" s="75" t="s">
        <v>6</v>
      </c>
      <c r="I48" s="75" t="s">
        <v>7</v>
      </c>
      <c r="J48" s="75" t="s">
        <v>8</v>
      </c>
      <c r="K48" s="75" t="s">
        <v>9</v>
      </c>
    </row>
    <row r="49" spans="1:11" ht="50.1" customHeight="1">
      <c r="A49" s="82"/>
      <c r="B49" s="82"/>
      <c r="C49" s="82"/>
      <c r="D49" s="7"/>
      <c r="E49" s="7"/>
      <c r="F49" s="7"/>
      <c r="G49" s="8" t="s">
        <v>10</v>
      </c>
      <c r="H49" s="8" t="s">
        <v>11</v>
      </c>
      <c r="I49" s="9">
        <v>0</v>
      </c>
      <c r="J49" s="10">
        <v>0</v>
      </c>
      <c r="K49" s="8" t="s">
        <v>11</v>
      </c>
    </row>
    <row r="50" spans="1:11" ht="50.1" customHeight="1" thickBot="1">
      <c r="A50" s="83" t="s">
        <v>12</v>
      </c>
      <c r="B50" s="83"/>
      <c r="C50" s="83"/>
      <c r="D50" s="76" t="s">
        <v>13</v>
      </c>
      <c r="E50" s="12" t="s">
        <v>14</v>
      </c>
      <c r="F50" s="12" t="s">
        <v>15</v>
      </c>
      <c r="G50" s="76" t="s">
        <v>16</v>
      </c>
      <c r="H50" s="12" t="s">
        <v>59</v>
      </c>
      <c r="I50" s="12"/>
      <c r="J50" s="12" t="s">
        <v>60</v>
      </c>
      <c r="K50" s="12" t="s">
        <v>17</v>
      </c>
    </row>
    <row r="51" spans="1:11" ht="50.1" customHeight="1" thickTop="1" thickBot="1">
      <c r="A51" s="84" t="s">
        <v>45</v>
      </c>
      <c r="B51" s="85" t="s">
        <v>18</v>
      </c>
      <c r="C51" s="85"/>
      <c r="D51" s="98">
        <v>3</v>
      </c>
      <c r="E51" s="99" t="s">
        <v>19</v>
      </c>
      <c r="F51" s="100">
        <v>73501</v>
      </c>
      <c r="G51" s="101"/>
      <c r="H51" s="102"/>
      <c r="I51" s="89"/>
      <c r="J51" s="90"/>
      <c r="K51" s="90"/>
    </row>
    <row r="52" spans="1:11" ht="50.1" customHeight="1" thickTop="1" thickBot="1">
      <c r="A52" s="84"/>
      <c r="B52" s="85"/>
      <c r="C52" s="85"/>
      <c r="D52" s="98"/>
      <c r="E52" s="99"/>
      <c r="F52" s="100"/>
      <c r="G52" s="101"/>
      <c r="H52" s="102"/>
      <c r="I52" s="89"/>
      <c r="J52" s="90"/>
      <c r="K52" s="90"/>
    </row>
    <row r="53" spans="1:11" ht="50.1" customHeight="1" thickTop="1" thickBot="1">
      <c r="A53" s="84"/>
      <c r="B53" s="97" t="s">
        <v>20</v>
      </c>
      <c r="C53" s="97"/>
      <c r="D53" s="98"/>
      <c r="E53" s="99"/>
      <c r="F53" s="13">
        <v>10</v>
      </c>
      <c r="G53" s="62"/>
      <c r="H53" s="14"/>
      <c r="I53" s="71"/>
      <c r="J53" s="74"/>
      <c r="K53" s="74"/>
    </row>
    <row r="54" spans="1:11" ht="50.1" customHeight="1" thickTop="1" thickBot="1">
      <c r="A54" s="84"/>
      <c r="B54" s="97" t="s">
        <v>21</v>
      </c>
      <c r="C54" s="97"/>
      <c r="D54" s="98"/>
      <c r="E54" s="99"/>
      <c r="F54" s="73">
        <v>73501</v>
      </c>
      <c r="G54" s="63"/>
      <c r="H54" s="15"/>
      <c r="I54" s="71"/>
      <c r="J54" s="74"/>
      <c r="K54" s="74"/>
    </row>
    <row r="55" spans="1:11" ht="50.1" customHeight="1" thickTop="1" thickBot="1">
      <c r="A55" s="84"/>
      <c r="B55" s="86" t="s">
        <v>22</v>
      </c>
      <c r="C55" s="86"/>
      <c r="D55" s="98"/>
      <c r="E55" s="99"/>
      <c r="F55" s="73">
        <v>10</v>
      </c>
      <c r="G55" s="63"/>
      <c r="H55" s="15"/>
      <c r="I55" s="71"/>
      <c r="J55" s="74"/>
      <c r="K55" s="74"/>
    </row>
    <row r="56" spans="1:11" ht="50.1" customHeight="1" thickTop="1" thickBot="1">
      <c r="A56" s="84" t="s">
        <v>46</v>
      </c>
      <c r="B56" s="85" t="s">
        <v>18</v>
      </c>
      <c r="C56" s="85"/>
      <c r="D56" s="98">
        <v>1</v>
      </c>
      <c r="E56" s="99" t="s">
        <v>19</v>
      </c>
      <c r="F56" s="100">
        <v>44030</v>
      </c>
      <c r="G56" s="103"/>
      <c r="H56" s="90"/>
      <c r="I56" s="89"/>
      <c r="J56" s="90"/>
      <c r="K56" s="90"/>
    </row>
    <row r="57" spans="1:11" ht="50.1" customHeight="1" thickTop="1" thickBot="1">
      <c r="A57" s="84"/>
      <c r="B57" s="85"/>
      <c r="C57" s="85"/>
      <c r="D57" s="98"/>
      <c r="E57" s="99"/>
      <c r="F57" s="100"/>
      <c r="G57" s="103"/>
      <c r="H57" s="90"/>
      <c r="I57" s="89"/>
      <c r="J57" s="90"/>
      <c r="K57" s="90"/>
    </row>
    <row r="58" spans="1:11" ht="50.1" customHeight="1" thickTop="1" thickBot="1">
      <c r="A58" s="84"/>
      <c r="B58" s="97" t="s">
        <v>23</v>
      </c>
      <c r="C58" s="97"/>
      <c r="D58" s="98"/>
      <c r="E58" s="99"/>
      <c r="F58" s="13">
        <v>10</v>
      </c>
      <c r="G58" s="25"/>
      <c r="H58" s="60"/>
      <c r="I58" s="71"/>
      <c r="J58" s="74"/>
      <c r="K58" s="74"/>
    </row>
    <row r="59" spans="1:11" ht="50.1" customHeight="1" thickTop="1" thickBot="1">
      <c r="A59" s="84"/>
      <c r="B59" s="97" t="s">
        <v>21</v>
      </c>
      <c r="C59" s="97"/>
      <c r="D59" s="98"/>
      <c r="E59" s="99"/>
      <c r="F59" s="73">
        <v>44030</v>
      </c>
      <c r="G59" s="25"/>
      <c r="H59" s="74"/>
      <c r="I59" s="71"/>
      <c r="J59" s="74"/>
      <c r="K59" s="74"/>
    </row>
    <row r="60" spans="1:11" ht="50.1" customHeight="1" thickTop="1">
      <c r="A60" s="84"/>
      <c r="B60" s="86" t="s">
        <v>24</v>
      </c>
      <c r="C60" s="86"/>
      <c r="D60" s="98"/>
      <c r="E60" s="99"/>
      <c r="F60" s="73">
        <v>10</v>
      </c>
      <c r="G60" s="25"/>
      <c r="H60" s="74"/>
      <c r="I60" s="71"/>
      <c r="J60" s="74"/>
      <c r="K60" s="74"/>
    </row>
    <row r="61" spans="1:11" ht="50.1" customHeight="1">
      <c r="A61" s="97" t="s">
        <v>47</v>
      </c>
      <c r="B61" s="97" t="s">
        <v>25</v>
      </c>
      <c r="C61" s="97"/>
      <c r="D61" s="104">
        <v>5</v>
      </c>
      <c r="E61" s="105">
        <v>2228</v>
      </c>
      <c r="F61" s="106">
        <v>2479437</v>
      </c>
      <c r="G61" s="91"/>
      <c r="H61" s="92"/>
      <c r="I61" s="93"/>
      <c r="J61" s="92"/>
      <c r="K61" s="92"/>
    </row>
    <row r="62" spans="1:11" ht="50.1" customHeight="1">
      <c r="A62" s="97"/>
      <c r="B62" s="97"/>
      <c r="C62" s="97"/>
      <c r="D62" s="104"/>
      <c r="E62" s="105"/>
      <c r="F62" s="106"/>
      <c r="G62" s="91"/>
      <c r="H62" s="92"/>
      <c r="I62" s="93"/>
      <c r="J62" s="92"/>
      <c r="K62" s="92"/>
    </row>
    <row r="63" spans="1:11" ht="50.1" customHeight="1">
      <c r="A63" s="97"/>
      <c r="B63" s="97" t="s">
        <v>23</v>
      </c>
      <c r="C63" s="97"/>
      <c r="D63" s="104"/>
      <c r="E63" s="105"/>
      <c r="F63" s="68">
        <v>10</v>
      </c>
      <c r="G63" s="64"/>
      <c r="H63" s="74"/>
      <c r="I63" s="71"/>
      <c r="J63" s="74"/>
      <c r="K63" s="74"/>
    </row>
    <row r="64" spans="1:11" ht="50.1" customHeight="1">
      <c r="A64" s="97"/>
      <c r="B64" s="97" t="s">
        <v>26</v>
      </c>
      <c r="C64" s="97"/>
      <c r="D64" s="104"/>
      <c r="E64" s="105"/>
      <c r="F64" s="69">
        <v>2479437</v>
      </c>
      <c r="G64" s="25"/>
      <c r="H64" s="74"/>
      <c r="I64" s="71"/>
      <c r="J64" s="74"/>
      <c r="K64" s="74"/>
    </row>
    <row r="65" spans="1:11" ht="50.1" customHeight="1">
      <c r="A65" s="97"/>
      <c r="B65" s="97" t="s">
        <v>27</v>
      </c>
      <c r="C65" s="97"/>
      <c r="D65" s="104"/>
      <c r="E65" s="105"/>
      <c r="F65" s="70" t="s">
        <v>53</v>
      </c>
      <c r="G65" s="25"/>
      <c r="H65" s="59"/>
      <c r="I65" s="71"/>
      <c r="J65" s="74"/>
      <c r="K65" s="74"/>
    </row>
    <row r="66" spans="1:11" ht="50.1" customHeight="1">
      <c r="A66" s="97" t="s">
        <v>48</v>
      </c>
      <c r="B66" s="97" t="s">
        <v>18</v>
      </c>
      <c r="C66" s="97"/>
      <c r="D66" s="104">
        <v>1</v>
      </c>
      <c r="E66" s="110">
        <v>1070</v>
      </c>
      <c r="F66" s="106">
        <v>2516722</v>
      </c>
      <c r="G66" s="107"/>
      <c r="H66" s="94"/>
      <c r="I66" s="93"/>
      <c r="J66" s="95"/>
      <c r="K66" s="109"/>
    </row>
    <row r="67" spans="1:11" ht="50.1" customHeight="1">
      <c r="A67" s="97"/>
      <c r="B67" s="97"/>
      <c r="C67" s="97"/>
      <c r="D67" s="104"/>
      <c r="E67" s="110"/>
      <c r="F67" s="106"/>
      <c r="G67" s="108"/>
      <c r="H67" s="94"/>
      <c r="I67" s="93"/>
      <c r="J67" s="95"/>
      <c r="K67" s="109"/>
    </row>
    <row r="68" spans="1:11" ht="50.1" customHeight="1">
      <c r="A68" s="97"/>
      <c r="B68" s="97" t="s">
        <v>23</v>
      </c>
      <c r="C68" s="97"/>
      <c r="D68" s="104"/>
      <c r="E68" s="110"/>
      <c r="F68" s="73">
        <v>10</v>
      </c>
      <c r="G68" s="20"/>
      <c r="H68" s="21"/>
      <c r="I68" s="71"/>
      <c r="J68" s="22"/>
      <c r="K68" s="23"/>
    </row>
    <row r="69" spans="1:11" ht="50.1" customHeight="1">
      <c r="A69" s="97"/>
      <c r="B69" s="97" t="s">
        <v>28</v>
      </c>
      <c r="C69" s="97"/>
      <c r="D69" s="104"/>
      <c r="E69" s="110"/>
      <c r="F69" s="24">
        <v>2516722</v>
      </c>
      <c r="G69" s="25"/>
      <c r="H69" s="22"/>
      <c r="I69" s="71"/>
      <c r="J69" s="22"/>
      <c r="K69" s="23"/>
    </row>
    <row r="70" spans="1:11" ht="50.1" customHeight="1" thickBot="1">
      <c r="A70" s="97"/>
      <c r="B70" s="97" t="s">
        <v>27</v>
      </c>
      <c r="C70" s="97"/>
      <c r="D70" s="104"/>
      <c r="E70" s="110"/>
      <c r="F70" s="73" t="s">
        <v>54</v>
      </c>
      <c r="G70" s="65"/>
      <c r="H70" s="22"/>
      <c r="I70" s="26"/>
      <c r="J70" s="27"/>
      <c r="K70" s="23"/>
    </row>
    <row r="71" spans="1:11" ht="50.1" customHeight="1" thickBot="1">
      <c r="A71" s="4"/>
      <c r="B71" s="4"/>
      <c r="C71" s="4"/>
      <c r="D71" s="4"/>
      <c r="E71" s="28"/>
      <c r="F71" s="4"/>
      <c r="G71" s="29" t="s">
        <v>29</v>
      </c>
      <c r="H71" s="30">
        <f>SUM(H51:H70)</f>
        <v>0</v>
      </c>
      <c r="I71" s="17">
        <v>0</v>
      </c>
      <c r="J71" s="31">
        <f>SUM(J51:J70)</f>
        <v>0</v>
      </c>
      <c r="K71" s="31">
        <f>SUM(K51:K70)</f>
        <v>0</v>
      </c>
    </row>
    <row r="72" spans="1:11" ht="50.1" customHeight="1">
      <c r="A72" s="96" t="s">
        <v>30</v>
      </c>
      <c r="B72" s="96"/>
      <c r="C72" s="96"/>
      <c r="D72" s="96"/>
      <c r="E72" s="96"/>
      <c r="F72" s="96"/>
      <c r="G72" s="4"/>
      <c r="H72" s="4"/>
      <c r="I72" s="4"/>
      <c r="J72" s="4"/>
      <c r="K72" s="4"/>
    </row>
    <row r="73" spans="1:11" ht="50.1" customHeight="1">
      <c r="A73" s="96" t="s">
        <v>31</v>
      </c>
      <c r="B73" s="96"/>
      <c r="C73" s="96"/>
      <c r="D73" s="96"/>
      <c r="E73" s="96"/>
      <c r="F73" s="96"/>
      <c r="G73" s="4"/>
      <c r="H73" s="4"/>
      <c r="I73" s="4"/>
      <c r="J73" s="4"/>
    </row>
    <row r="74" spans="1:11" ht="50.1" customHeight="1"/>
    <row r="75" spans="1:11" ht="50.1" customHeight="1">
      <c r="A75" s="4"/>
      <c r="B75" s="3" t="s">
        <v>55</v>
      </c>
      <c r="C75" s="3"/>
      <c r="D75" s="3"/>
      <c r="E75" s="4"/>
      <c r="F75" s="4"/>
      <c r="G75" s="32"/>
      <c r="H75" s="4"/>
      <c r="I75" s="4"/>
      <c r="J75" s="4"/>
    </row>
    <row r="76" spans="1:11" ht="50.1" customHeight="1"/>
    <row r="77" spans="1:11" ht="50.1" customHeight="1">
      <c r="A77" s="33" t="s">
        <v>32</v>
      </c>
      <c r="B77" s="33" t="s">
        <v>33</v>
      </c>
      <c r="C77" s="33" t="s">
        <v>34</v>
      </c>
      <c r="D77" s="34" t="s">
        <v>35</v>
      </c>
      <c r="E77" s="34" t="s">
        <v>36</v>
      </c>
      <c r="F77" s="4"/>
      <c r="G77" s="4"/>
      <c r="H77" s="4"/>
      <c r="I77" s="4"/>
      <c r="J77" s="35"/>
    </row>
    <row r="78" spans="1:11" ht="50.1" customHeight="1">
      <c r="A78" s="72">
        <v>1</v>
      </c>
      <c r="B78" s="33" t="s">
        <v>37</v>
      </c>
      <c r="C78" s="36">
        <v>2516722</v>
      </c>
      <c r="D78" s="72" t="s">
        <v>38</v>
      </c>
      <c r="E78" s="72">
        <v>1070</v>
      </c>
      <c r="F78" s="77"/>
      <c r="G78" s="37"/>
      <c r="H78" s="37"/>
      <c r="I78" s="37"/>
      <c r="J78" s="35"/>
      <c r="K78" s="37"/>
    </row>
    <row r="79" spans="1:11" ht="50.1" customHeight="1">
      <c r="A79" s="72">
        <v>2</v>
      </c>
      <c r="B79" s="33" t="s">
        <v>39</v>
      </c>
      <c r="C79" s="36">
        <v>1582814</v>
      </c>
      <c r="D79" s="72" t="s">
        <v>40</v>
      </c>
      <c r="E79" s="72">
        <v>1207</v>
      </c>
      <c r="F79" s="4"/>
      <c r="G79" s="37"/>
      <c r="H79" s="37"/>
      <c r="I79" s="37"/>
      <c r="J79" s="41"/>
      <c r="K79" s="39"/>
    </row>
    <row r="80" spans="1:11" ht="50.1" customHeight="1">
      <c r="A80" s="72">
        <v>3</v>
      </c>
      <c r="B80" s="72"/>
      <c r="C80" s="36">
        <v>44030</v>
      </c>
      <c r="D80" s="72" t="s">
        <v>41</v>
      </c>
      <c r="E80" s="72" t="s">
        <v>19</v>
      </c>
      <c r="F80" s="4"/>
      <c r="G80" s="37"/>
      <c r="H80" s="42"/>
      <c r="I80" s="37"/>
      <c r="J80" s="41"/>
      <c r="K80" s="39"/>
    </row>
    <row r="81" spans="1:11" ht="50.1" customHeight="1">
      <c r="A81" s="72">
        <v>4</v>
      </c>
      <c r="B81" s="33" t="s">
        <v>42</v>
      </c>
      <c r="C81" s="36">
        <v>386812</v>
      </c>
      <c r="D81" s="72" t="s">
        <v>40</v>
      </c>
      <c r="E81" s="72">
        <v>439</v>
      </c>
      <c r="F81" s="4"/>
      <c r="G81" s="37"/>
      <c r="H81" s="78"/>
      <c r="I81" s="37"/>
      <c r="J81" s="41"/>
      <c r="K81" s="39"/>
    </row>
    <row r="82" spans="1:11" ht="50.1" customHeight="1">
      <c r="A82" s="72">
        <v>5</v>
      </c>
      <c r="B82" s="72"/>
      <c r="C82" s="36">
        <v>284262</v>
      </c>
      <c r="D82" s="72" t="s">
        <v>40</v>
      </c>
      <c r="E82" s="72">
        <v>296</v>
      </c>
      <c r="F82" s="4"/>
      <c r="G82" s="37"/>
      <c r="H82" s="43"/>
      <c r="I82" s="37"/>
      <c r="J82" s="41"/>
      <c r="K82" s="39"/>
    </row>
    <row r="83" spans="1:11" ht="50.1" customHeight="1">
      <c r="A83" s="72">
        <v>6</v>
      </c>
      <c r="B83" s="72"/>
      <c r="C83" s="36">
        <v>127632</v>
      </c>
      <c r="D83" s="72" t="s">
        <v>40</v>
      </c>
      <c r="E83" s="46">
        <v>154</v>
      </c>
      <c r="F83" s="4"/>
      <c r="G83" s="37"/>
      <c r="H83" s="43"/>
      <c r="I83" s="37"/>
      <c r="J83" s="35"/>
      <c r="K83" s="37"/>
    </row>
    <row r="84" spans="1:11" ht="50.1" customHeight="1">
      <c r="A84" s="72">
        <v>7</v>
      </c>
      <c r="B84" s="72"/>
      <c r="C84" s="36">
        <v>97917</v>
      </c>
      <c r="D84" s="72" t="s">
        <v>40</v>
      </c>
      <c r="E84" s="72">
        <v>132</v>
      </c>
      <c r="F84" s="77"/>
      <c r="G84" s="37"/>
      <c r="H84" s="43"/>
      <c r="I84" s="37"/>
      <c r="J84" s="35"/>
      <c r="K84" s="47"/>
    </row>
    <row r="85" spans="1:11" ht="50.1" customHeight="1">
      <c r="A85" s="72">
        <v>8</v>
      </c>
      <c r="B85" s="72"/>
      <c r="C85" s="36">
        <v>41432</v>
      </c>
      <c r="D85" s="72" t="s">
        <v>43</v>
      </c>
      <c r="E85" s="72" t="s">
        <v>19</v>
      </c>
      <c r="F85" s="4"/>
      <c r="G85" s="37"/>
      <c r="H85" s="43"/>
      <c r="I85" s="37"/>
      <c r="J85" s="48"/>
      <c r="K85" s="49"/>
    </row>
    <row r="86" spans="1:11" ht="50.1" customHeight="1">
      <c r="A86" s="72">
        <v>9</v>
      </c>
      <c r="B86" s="72"/>
      <c r="C86" s="36">
        <v>31017</v>
      </c>
      <c r="D86" s="72" t="s">
        <v>43</v>
      </c>
      <c r="E86" s="72" t="s">
        <v>19</v>
      </c>
      <c r="F86" s="4"/>
      <c r="G86" s="37"/>
      <c r="H86" s="4"/>
      <c r="I86" s="50"/>
      <c r="J86" s="4"/>
      <c r="K86" s="49"/>
    </row>
    <row r="87" spans="1:11" ht="50.1" customHeight="1">
      <c r="A87" s="41"/>
      <c r="B87" s="51"/>
      <c r="C87" s="52">
        <v>1052</v>
      </c>
      <c r="D87" s="72" t="s">
        <v>43</v>
      </c>
      <c r="E87" s="72" t="s">
        <v>19</v>
      </c>
      <c r="F87" s="4"/>
      <c r="G87" s="37"/>
      <c r="H87" s="4"/>
      <c r="I87" s="43"/>
      <c r="J87" s="4"/>
      <c r="K87" s="49"/>
    </row>
    <row r="88" spans="1:11" ht="50.1" customHeight="1" thickBot="1">
      <c r="A88" s="41"/>
      <c r="B88" s="53" t="s">
        <v>44</v>
      </c>
      <c r="C88" s="54">
        <f>SUM(C78:C87)</f>
        <v>5113690</v>
      </c>
      <c r="D88" s="4"/>
      <c r="E88" s="4"/>
      <c r="F88" s="4"/>
      <c r="G88" s="55"/>
      <c r="H88" s="4"/>
      <c r="I88" s="50"/>
      <c r="J88" s="4"/>
      <c r="K88" s="43"/>
    </row>
    <row r="89" spans="1:11" ht="77.25" customHeight="1" thickBot="1">
      <c r="F89" s="87" t="s">
        <v>58</v>
      </c>
      <c r="G89" s="88"/>
      <c r="H89" s="79" t="s">
        <v>61</v>
      </c>
      <c r="I89" s="80"/>
      <c r="J89" s="79" t="s">
        <v>61</v>
      </c>
      <c r="K89" s="79" t="s">
        <v>61</v>
      </c>
    </row>
    <row r="90" spans="1:11" ht="50.1" customHeight="1"/>
    <row r="91" spans="1:11" ht="50.1" customHeight="1"/>
    <row r="92" spans="1:11" ht="50.1" customHeight="1"/>
    <row r="93" spans="1:11" ht="50.1" customHeight="1"/>
    <row r="94" spans="1:11" ht="50.1" customHeight="1"/>
    <row r="95" spans="1:11" ht="50.1" customHeight="1"/>
    <row r="96" spans="1:11" ht="50.1" customHeight="1"/>
  </sheetData>
  <mergeCells count="115">
    <mergeCell ref="A72:F72"/>
    <mergeCell ref="A73:F73"/>
    <mergeCell ref="G66:G67"/>
    <mergeCell ref="H66:H67"/>
    <mergeCell ref="I66:I67"/>
    <mergeCell ref="J66:J67"/>
    <mergeCell ref="K66:K67"/>
    <mergeCell ref="A66:A70"/>
    <mergeCell ref="B66:C67"/>
    <mergeCell ref="D66:D70"/>
    <mergeCell ref="E66:E70"/>
    <mergeCell ref="F66:F67"/>
    <mergeCell ref="B68:C68"/>
    <mergeCell ref="B69:C69"/>
    <mergeCell ref="B70:C70"/>
    <mergeCell ref="G61:G62"/>
    <mergeCell ref="H61:H62"/>
    <mergeCell ref="I61:I62"/>
    <mergeCell ref="J61:J62"/>
    <mergeCell ref="K61:K62"/>
    <mergeCell ref="A61:A65"/>
    <mergeCell ref="B61:C62"/>
    <mergeCell ref="D61:D65"/>
    <mergeCell ref="E61:E65"/>
    <mergeCell ref="F61:F62"/>
    <mergeCell ref="B63:C63"/>
    <mergeCell ref="B64:C64"/>
    <mergeCell ref="B65:C65"/>
    <mergeCell ref="G56:G57"/>
    <mergeCell ref="H56:H57"/>
    <mergeCell ref="I56:I57"/>
    <mergeCell ref="J56:J57"/>
    <mergeCell ref="K56:K57"/>
    <mergeCell ref="A56:A60"/>
    <mergeCell ref="B56:C57"/>
    <mergeCell ref="D56:D60"/>
    <mergeCell ref="E56:E60"/>
    <mergeCell ref="F56:F57"/>
    <mergeCell ref="B58:C58"/>
    <mergeCell ref="B59:C59"/>
    <mergeCell ref="B60:C60"/>
    <mergeCell ref="A29:F29"/>
    <mergeCell ref="G22:G23"/>
    <mergeCell ref="I51:I52"/>
    <mergeCell ref="J51:J52"/>
    <mergeCell ref="K51:K52"/>
    <mergeCell ref="B53:C53"/>
    <mergeCell ref="B54:C54"/>
    <mergeCell ref="D51:D55"/>
    <mergeCell ref="E51:E55"/>
    <mergeCell ref="F51:F52"/>
    <mergeCell ref="G51:G52"/>
    <mergeCell ref="H51:H52"/>
    <mergeCell ref="K22:K23"/>
    <mergeCell ref="A22:A26"/>
    <mergeCell ref="B22:C23"/>
    <mergeCell ref="D22:D26"/>
    <mergeCell ref="E22:E26"/>
    <mergeCell ref="F22:F23"/>
    <mergeCell ref="B24:C24"/>
    <mergeCell ref="B25:C25"/>
    <mergeCell ref="B26:C26"/>
    <mergeCell ref="K17:K18"/>
    <mergeCell ref="A17:A21"/>
    <mergeCell ref="B17:C18"/>
    <mergeCell ref="D17:D21"/>
    <mergeCell ref="E17:E21"/>
    <mergeCell ref="F17:F18"/>
    <mergeCell ref="B19:C19"/>
    <mergeCell ref="B20:C20"/>
    <mergeCell ref="B21:C21"/>
    <mergeCell ref="K7:K8"/>
    <mergeCell ref="B9:C9"/>
    <mergeCell ref="B10:C10"/>
    <mergeCell ref="D7:D11"/>
    <mergeCell ref="E7:E11"/>
    <mergeCell ref="F7:F8"/>
    <mergeCell ref="G7:G8"/>
    <mergeCell ref="H7:H8"/>
    <mergeCell ref="G12:G13"/>
    <mergeCell ref="H12:H13"/>
    <mergeCell ref="I12:I13"/>
    <mergeCell ref="J12:J13"/>
    <mergeCell ref="K12:K13"/>
    <mergeCell ref="B12:C13"/>
    <mergeCell ref="D12:D16"/>
    <mergeCell ref="E12:E16"/>
    <mergeCell ref="F12:F13"/>
    <mergeCell ref="B14:C14"/>
    <mergeCell ref="B15:C15"/>
    <mergeCell ref="B16:C16"/>
    <mergeCell ref="A4:C4"/>
    <mergeCell ref="A5:C5"/>
    <mergeCell ref="A6:C6"/>
    <mergeCell ref="A7:A11"/>
    <mergeCell ref="B7:C8"/>
    <mergeCell ref="B11:C11"/>
    <mergeCell ref="F89:G89"/>
    <mergeCell ref="I7:I8"/>
    <mergeCell ref="J7:J8"/>
    <mergeCell ref="A12:A16"/>
    <mergeCell ref="G17:G18"/>
    <mergeCell ref="H17:H18"/>
    <mergeCell ref="I17:I18"/>
    <mergeCell ref="J17:J18"/>
    <mergeCell ref="H22:H23"/>
    <mergeCell ref="I22:I23"/>
    <mergeCell ref="J22:J23"/>
    <mergeCell ref="A48:C48"/>
    <mergeCell ref="A49:C49"/>
    <mergeCell ref="A50:C50"/>
    <mergeCell ref="A51:A55"/>
    <mergeCell ref="B51:C52"/>
    <mergeCell ref="B55:C55"/>
    <mergeCell ref="A28:F28"/>
  </mergeCells>
  <pageMargins left="0.70833333333333304" right="0.70833333333333304" top="0.74791666666666701" bottom="0.74791666666666701" header="0.511811023622047" footer="0.511811023622047"/>
  <pageSetup paperSize="9" scale="56" orientation="landscape" horizontalDpi="300" verticalDpi="3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 (3)</vt:lpstr>
      <vt:lpstr>'Arkusz1 (3)'!Obszar_wydruku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mbuksa</cp:lastModifiedBy>
  <cp:revision>6</cp:revision>
  <cp:lastPrinted>2022-07-12T07:36:23Z</cp:lastPrinted>
  <dcterms:created xsi:type="dcterms:W3CDTF">2021-11-03T10:51:21Z</dcterms:created>
  <dcterms:modified xsi:type="dcterms:W3CDTF">2023-09-04T11:02:34Z</dcterms:modified>
  <dc:language>pl-PL</dc:language>
</cp:coreProperties>
</file>