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755" yWindow="-15" windowWidth="15045" windowHeight="12705" tabRatio="500"/>
  </bookViews>
  <sheets>
    <sheet name="Arkusz1 (3)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1" i="1" l="1"/>
  <c r="E71" i="1"/>
  <c r="K54" i="1" l="1"/>
  <c r="J54" i="1"/>
  <c r="H54" i="1"/>
  <c r="H27" i="1" l="1"/>
  <c r="H56" i="1" s="1"/>
  <c r="K27" i="1"/>
  <c r="K56" i="1" s="1"/>
  <c r="J27" i="1"/>
  <c r="J56" i="1" s="1"/>
</calcChain>
</file>

<file path=xl/sharedStrings.xml><?xml version="1.0" encoding="utf-8"?>
<sst xmlns="http://schemas.openxmlformats.org/spreadsheetml/2006/main" count="148" uniqueCount="64">
  <si>
    <t xml:space="preserve">Załącznik nr 1 </t>
  </si>
  <si>
    <t>Wyszczególnienie</t>
  </si>
  <si>
    <t>Ilość punktów poboru</t>
  </si>
  <si>
    <t>Moc umowna [kWh/h]</t>
  </si>
  <si>
    <t>Ilośc jednostek kWh</t>
  </si>
  <si>
    <t xml:space="preserve">Cena jednostkowa netto </t>
  </si>
  <si>
    <r>
      <rPr>
        <sz val="12"/>
        <rFont val="Bookman Old Style"/>
        <family val="1"/>
        <charset val="238"/>
      </rPr>
      <t>Wartość netto [zł]</t>
    </r>
    <r>
      <rPr>
        <sz val="12"/>
        <color rgb="FFFF0000"/>
        <rFont val="Bookman Old Style"/>
        <family val="1"/>
        <charset val="238"/>
      </rPr>
      <t xml:space="preserve"> </t>
    </r>
  </si>
  <si>
    <t>Stawka VAT %</t>
  </si>
  <si>
    <t>VAT [zł]</t>
  </si>
  <si>
    <t>Wartość brutto [zł]</t>
  </si>
  <si>
    <t>(0, 00000)</t>
  </si>
  <si>
    <t>(0, 00)</t>
  </si>
  <si>
    <t>A</t>
  </si>
  <si>
    <t>B</t>
  </si>
  <si>
    <t>C</t>
  </si>
  <si>
    <t>D</t>
  </si>
  <si>
    <t>E</t>
  </si>
  <si>
    <t>H= F + G</t>
  </si>
  <si>
    <t>Paliwo gazowe gr/kWh</t>
  </si>
  <si>
    <t>≥ 110</t>
  </si>
  <si>
    <t xml:space="preserve">Opłata handlowa zł/m-c </t>
  </si>
  <si>
    <t>Opłata dystrybucyjna zmienna gr/kWh</t>
  </si>
  <si>
    <t xml:space="preserve">Opłata dystrybucyjna stała  zł/m-c </t>
  </si>
  <si>
    <t>Opłata handlowa zł/m-c</t>
  </si>
  <si>
    <t>Opłata dystrybucyjna stała  zł/m-c</t>
  </si>
  <si>
    <t>Opłata dystrybucyjna stała  gr/kWh/h</t>
  </si>
  <si>
    <t>Opłata dystrybucyjna zmienna gr/kWh ( W-6A.1_PO)</t>
  </si>
  <si>
    <t>L.p.</t>
  </si>
  <si>
    <t>Szpital</t>
  </si>
  <si>
    <t>Grupa taryfowa</t>
  </si>
  <si>
    <t>Moc umowna kWh/h</t>
  </si>
  <si>
    <t>Poznań</t>
  </si>
  <si>
    <t>BW-6</t>
  </si>
  <si>
    <t>Chodzież</t>
  </si>
  <si>
    <t>BW-5</t>
  </si>
  <si>
    <t>Ludwikowo</t>
  </si>
  <si>
    <t>BW-3.6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</si>
  <si>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 xml:space="preserve">W-3.6 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</si>
  <si>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W-5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</si>
  <si>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W- 6 ( na potrzeby przetargu W-5)</t>
    </r>
  </si>
  <si>
    <t>Za okres 1-10 2024r</t>
  </si>
  <si>
    <t xml:space="preserve">Tabela nr 2   Opis przedmiotu zamówienia FORMULARZ CENOWY </t>
  </si>
  <si>
    <t xml:space="preserve">Tabela nr 1     Opis przedmiotu zamówienia FORMULARZ CENOWY </t>
  </si>
  <si>
    <t>Razem: (tabela nr 1+ tabela nr 2)</t>
  </si>
  <si>
    <t>F= D x E</t>
  </si>
  <si>
    <t>G = F x ….% Vat</t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</si>
  <si>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W-1.1</t>
    </r>
  </si>
  <si>
    <r>
      <t xml:space="preserve">Sprzedaż i dystrybucja gazu dla grupy taryfowej </t>
    </r>
    <r>
      <rPr>
        <b/>
        <sz val="12"/>
        <rFont val="Bookman Old Style"/>
        <family val="1"/>
        <charset val="238"/>
      </rPr>
      <t>W-2.1</t>
    </r>
  </si>
  <si>
    <t>1464 x 1021</t>
  </si>
  <si>
    <t>1464 x 2277</t>
  </si>
  <si>
    <t>Moc umowna dla taryfy BW-5 jest sumą mocy wszystkich punktów poboru i wynosi:  1 021 kWh/h</t>
  </si>
  <si>
    <t>Moc umowna dla taryfy BW-6 jest sumą mocy wszystkich punktów poboru i wynosi:  2 277 kWh/h</t>
  </si>
  <si>
    <t>BW-2.1</t>
  </si>
  <si>
    <t>7320 x 1021</t>
  </si>
  <si>
    <t>7320 x 2277</t>
  </si>
  <si>
    <t>BW-1.1</t>
  </si>
  <si>
    <t>Suma :</t>
  </si>
  <si>
    <t>Zestawienie przewidywanej ilości zużycia gazu w kWh za okres listopad grudzień 2023 oraz styczeń październik 2024</t>
  </si>
  <si>
    <t>2024: styczeń - październik</t>
  </si>
  <si>
    <t>2023: listopad -grudzień</t>
  </si>
  <si>
    <t>suma:</t>
  </si>
  <si>
    <t>Przewidywane zużycie kWh w okresach:</t>
  </si>
  <si>
    <t>Za okres 11-12 2023 r</t>
  </si>
  <si>
    <t>WCPIT/EA/381-76/2023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</si>
</sst>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#,##0\ _z_ł"/>
    <numFmt numFmtId="165" formatCode="_-* #,##0.00&quot; zł&quot;_-;\-* #,##0.00&quot; zł&quot;_-;_-* \-??&quot; zł&quot;_-;_-@_-"/>
    <numFmt numFmtId="166" formatCode="_-* #,##0\ _z_ł_-;\-* #,##0\ _z_ł_-;_-* &quot;- &quot;_z_ł_-;_-@_-"/>
    <numFmt numFmtId="167" formatCode="#,##0.00&quot; zł&quot;"/>
  </numFmts>
  <fonts count="13"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sz val="12"/>
      <name val="Bookman Old Style"/>
      <family val="1"/>
      <charset val="238"/>
    </font>
    <font>
      <sz val="10"/>
      <color rgb="FF000000"/>
      <name val="Verdana"/>
      <family val="2"/>
      <charset val="238"/>
    </font>
    <font>
      <b/>
      <sz val="12"/>
      <name val="Bookman Old Style"/>
      <family val="1"/>
      <charset val="238"/>
    </font>
    <font>
      <sz val="12"/>
      <color rgb="FFFF0000"/>
      <name val="Bookman Old Style"/>
      <family val="1"/>
      <charset val="238"/>
    </font>
    <font>
      <b/>
      <sz val="12"/>
      <color rgb="FFFF0000"/>
      <name val="Bookman Old Style"/>
      <family val="1"/>
      <charset val="238"/>
    </font>
    <font>
      <sz val="10"/>
      <name val="Bookman Old Style"/>
      <family val="1"/>
      <charset val="238"/>
    </font>
    <font>
      <sz val="11"/>
      <color rgb="FF000000"/>
      <name val="Czcionka tekstu podstawowego"/>
      <family val="2"/>
      <charset val="238"/>
    </font>
    <font>
      <b/>
      <sz val="16"/>
      <name val="Bookman Old Style"/>
      <family val="1"/>
      <charset val="238"/>
    </font>
    <font>
      <b/>
      <sz val="14"/>
      <name val="Bookman Old Style"/>
      <family val="1"/>
      <charset val="238"/>
    </font>
    <font>
      <sz val="14"/>
      <name val="Bookman Old Style"/>
      <family val="1"/>
      <charset val="238"/>
    </font>
    <font>
      <sz val="14"/>
      <color rgb="FF00000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164" fontId="8" fillId="0" borderId="0" applyBorder="0" applyProtection="0"/>
    <xf numFmtId="44" fontId="8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2" fillId="2" borderId="1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3" borderId="2" xfId="1" applyFont="1" applyFill="1" applyBorder="1" applyAlignment="1">
      <alignment horizontal="left" vertical="top" wrapText="1"/>
    </xf>
    <xf numFmtId="4" fontId="2" fillId="3" borderId="2" xfId="1" applyNumberFormat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/>
    </xf>
    <xf numFmtId="165" fontId="4" fillId="0" borderId="1" xfId="1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horizontal="left" vertical="top"/>
    </xf>
    <xf numFmtId="10" fontId="5" fillId="0" borderId="1" xfId="1" applyNumberFormat="1" applyFont="1" applyBorder="1" applyAlignment="1">
      <alignment horizontal="right" vertical="top"/>
    </xf>
    <xf numFmtId="2" fontId="5" fillId="0" borderId="8" xfId="1" applyNumberFormat="1" applyFont="1" applyBorder="1" applyAlignment="1">
      <alignment horizontal="right" vertical="top"/>
    </xf>
    <xf numFmtId="165" fontId="6" fillId="0" borderId="1" xfId="1" applyNumberFormat="1" applyFont="1" applyBorder="1" applyAlignment="1">
      <alignment horizontal="right" vertical="top"/>
    </xf>
    <xf numFmtId="165" fontId="5" fillId="0" borderId="1" xfId="1" applyNumberFormat="1" applyFont="1" applyBorder="1" applyAlignment="1">
      <alignment horizontal="right" vertical="top"/>
    </xf>
    <xf numFmtId="167" fontId="5" fillId="0" borderId="2" xfId="1" applyNumberFormat="1" applyFont="1" applyBorder="1" applyAlignment="1">
      <alignment horizontal="right" vertical="top"/>
    </xf>
    <xf numFmtId="3" fontId="2" fillId="0" borderId="4" xfId="1" applyNumberFormat="1" applyFont="1" applyBorder="1" applyAlignment="1">
      <alignment horizontal="right" vertical="center"/>
    </xf>
    <xf numFmtId="0" fontId="5" fillId="0" borderId="8" xfId="1" applyFont="1" applyBorder="1" applyAlignment="1">
      <alignment horizontal="right" vertical="top"/>
    </xf>
    <xf numFmtId="10" fontId="5" fillId="0" borderId="2" xfId="1" applyNumberFormat="1" applyFont="1" applyBorder="1" applyAlignment="1">
      <alignment horizontal="right" vertical="top"/>
    </xf>
    <xf numFmtId="165" fontId="5" fillId="0" borderId="2" xfId="1" applyNumberFormat="1" applyFont="1" applyBorder="1" applyAlignment="1">
      <alignment horizontal="right" vertical="top"/>
    </xf>
    <xf numFmtId="0" fontId="4" fillId="0" borderId="1" xfId="1" applyFont="1" applyBorder="1" applyAlignment="1">
      <alignment horizontal="left" vertical="top"/>
    </xf>
    <xf numFmtId="0" fontId="4" fillId="0" borderId="1" xfId="1" applyFont="1" applyBorder="1" applyAlignment="1">
      <alignment horizontal="left" vertical="top" wrapText="1"/>
    </xf>
    <xf numFmtId="2" fontId="2" fillId="0" borderId="0" xfId="2" applyNumberFormat="1" applyFont="1" applyBorder="1" applyAlignment="1" applyProtection="1">
      <alignment horizontal="left" vertical="top"/>
    </xf>
    <xf numFmtId="3" fontId="2" fillId="0" borderId="1" xfId="2" applyNumberFormat="1" applyFont="1" applyBorder="1" applyAlignment="1" applyProtection="1">
      <alignment horizontal="right" vertical="top"/>
    </xf>
    <xf numFmtId="1" fontId="2" fillId="0" borderId="0" xfId="2" applyNumberFormat="1" applyFont="1" applyBorder="1" applyAlignment="1" applyProtection="1">
      <alignment horizontal="right" vertical="top"/>
    </xf>
    <xf numFmtId="0" fontId="2" fillId="0" borderId="0" xfId="0" applyFont="1" applyBorder="1" applyAlignment="1">
      <alignment horizontal="left" vertical="top"/>
    </xf>
    <xf numFmtId="3" fontId="2" fillId="0" borderId="0" xfId="2" applyNumberFormat="1" applyFont="1" applyBorder="1" applyAlignment="1" applyProtection="1">
      <alignment horizontal="right" vertical="top"/>
    </xf>
    <xf numFmtId="0" fontId="2" fillId="0" borderId="0" xfId="1" applyFont="1" applyBorder="1" applyAlignment="1">
      <alignment horizontal="left" vertical="top"/>
    </xf>
    <xf numFmtId="1" fontId="2" fillId="0" borderId="0" xfId="1" applyNumberFormat="1" applyFont="1" applyBorder="1" applyAlignment="1">
      <alignment horizontal="left" vertical="top"/>
    </xf>
    <xf numFmtId="0" fontId="2" fillId="0" borderId="0" xfId="1" applyFont="1" applyAlignment="1">
      <alignment horizontal="right" vertical="top"/>
    </xf>
    <xf numFmtId="3" fontId="2" fillId="0" borderId="0" xfId="1" applyNumberFormat="1" applyFont="1" applyBorder="1" applyAlignment="1">
      <alignment horizontal="left" vertical="top"/>
    </xf>
    <xf numFmtId="1" fontId="2" fillId="0" borderId="0" xfId="0" applyNumberFormat="1" applyFont="1" applyBorder="1" applyAlignment="1">
      <alignment horizontal="right" vertical="top"/>
    </xf>
    <xf numFmtId="49" fontId="2" fillId="0" borderId="0" xfId="2" applyNumberFormat="1" applyFont="1" applyBorder="1" applyAlignment="1" applyProtection="1">
      <alignment horizontal="left" vertical="top"/>
    </xf>
    <xf numFmtId="0" fontId="2" fillId="0" borderId="0" xfId="0" applyFont="1" applyAlignment="1">
      <alignment horizontal="right" vertical="top"/>
    </xf>
    <xf numFmtId="1" fontId="2" fillId="0" borderId="0" xfId="1" applyNumberFormat="1" applyFont="1" applyAlignment="1">
      <alignment horizontal="right" vertical="top"/>
    </xf>
    <xf numFmtId="165" fontId="5" fillId="0" borderId="1" xfId="1" applyNumberFormat="1" applyFont="1" applyBorder="1" applyAlignment="1">
      <alignment horizontal="left" vertical="top"/>
    </xf>
    <xf numFmtId="165" fontId="6" fillId="0" borderId="1" xfId="1" applyNumberFormat="1" applyFont="1" applyBorder="1" applyAlignment="1">
      <alignment horizontal="left" vertical="top"/>
    </xf>
    <xf numFmtId="10" fontId="5" fillId="0" borderId="1" xfId="1" applyNumberFormat="1" applyFont="1" applyBorder="1" applyAlignment="1">
      <alignment horizontal="right" vertical="top"/>
    </xf>
    <xf numFmtId="4" fontId="2" fillId="0" borderId="8" xfId="1" applyNumberFormat="1" applyFont="1" applyBorder="1" applyAlignment="1">
      <alignment horizontal="right" vertical="top"/>
    </xf>
    <xf numFmtId="0" fontId="2" fillId="0" borderId="8" xfId="1" applyFont="1" applyBorder="1" applyAlignment="1">
      <alignment horizontal="right" vertical="top"/>
    </xf>
    <xf numFmtId="0" fontId="7" fillId="0" borderId="9" xfId="1" applyFont="1" applyBorder="1" applyAlignment="1">
      <alignment horizontal="right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10" fontId="5" fillId="0" borderId="5" xfId="1" applyNumberFormat="1" applyFont="1" applyBorder="1" applyAlignment="1">
      <alignment horizontal="right" vertical="top"/>
    </xf>
    <xf numFmtId="165" fontId="5" fillId="0" borderId="5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/>
    </xf>
    <xf numFmtId="10" fontId="5" fillId="0" borderId="1" xfId="1" applyNumberFormat="1" applyFont="1" applyBorder="1" applyAlignment="1">
      <alignment horizontal="right" vertical="top"/>
    </xf>
    <xf numFmtId="4" fontId="5" fillId="0" borderId="1" xfId="1" applyNumberFormat="1" applyFont="1" applyBorder="1" applyAlignment="1">
      <alignment horizontal="right" vertical="top"/>
    </xf>
    <xf numFmtId="44" fontId="5" fillId="0" borderId="1" xfId="3" applyFont="1" applyBorder="1" applyAlignment="1">
      <alignment horizontal="right" vertical="top"/>
    </xf>
    <xf numFmtId="3" fontId="2" fillId="0" borderId="5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horizontal="right" vertical="top"/>
    </xf>
    <xf numFmtId="165" fontId="2" fillId="0" borderId="5" xfId="1" applyNumberFormat="1" applyFont="1" applyBorder="1" applyAlignment="1">
      <alignment horizontal="left" vertical="top"/>
    </xf>
    <xf numFmtId="0" fontId="5" fillId="0" borderId="7" xfId="1" applyFont="1" applyBorder="1" applyAlignment="1">
      <alignment horizontal="right" vertical="top"/>
    </xf>
    <xf numFmtId="0" fontId="2" fillId="0" borderId="1" xfId="1" applyFont="1" applyBorder="1" applyAlignment="1">
      <alignment horizontal="left" vertical="top"/>
    </xf>
    <xf numFmtId="3" fontId="2" fillId="0" borderId="1" xfId="1" applyNumberFormat="1" applyFont="1" applyBorder="1" applyAlignment="1">
      <alignment horizontal="right" vertical="center"/>
    </xf>
    <xf numFmtId="0" fontId="5" fillId="0" borderId="2" xfId="1" applyFont="1" applyBorder="1" applyAlignment="1">
      <alignment horizontal="right" vertical="top" wrapText="1"/>
    </xf>
    <xf numFmtId="167" fontId="5" fillId="0" borderId="1" xfId="1" applyNumberFormat="1" applyFont="1" applyBorder="1" applyAlignment="1">
      <alignment horizontal="right" vertical="top"/>
    </xf>
    <xf numFmtId="10" fontId="2" fillId="2" borderId="2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right" vertical="top"/>
    </xf>
    <xf numFmtId="1" fontId="2" fillId="0" borderId="1" xfId="1" applyNumberFormat="1" applyFont="1" applyBorder="1" applyAlignment="1">
      <alignment horizontal="right" vertical="top"/>
    </xf>
    <xf numFmtId="3" fontId="2" fillId="0" borderId="2" xfId="1" applyNumberFormat="1" applyFont="1" applyBorder="1" applyAlignment="1">
      <alignment horizontal="right" vertical="center"/>
    </xf>
    <xf numFmtId="0" fontId="2" fillId="0" borderId="0" xfId="1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4" fillId="0" borderId="0" xfId="1" applyFont="1" applyFill="1" applyAlignment="1">
      <alignment horizontal="left" vertical="top"/>
    </xf>
    <xf numFmtId="0" fontId="9" fillId="0" borderId="0" xfId="0" applyFont="1" applyFill="1" applyBorder="1" applyAlignment="1">
      <alignment horizontal="center" vertical="top" wrapText="1"/>
    </xf>
    <xf numFmtId="44" fontId="9" fillId="0" borderId="0" xfId="0" applyNumberFormat="1" applyFont="1" applyFill="1" applyBorder="1" applyAlignment="1">
      <alignment vertical="top" wrapText="1"/>
    </xf>
    <xf numFmtId="0" fontId="10" fillId="0" borderId="0" xfId="1" applyFont="1" applyAlignment="1">
      <alignment horizontal="left" vertical="top"/>
    </xf>
    <xf numFmtId="0" fontId="11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2" fillId="0" borderId="0" xfId="0" applyFont="1"/>
    <xf numFmtId="0" fontId="2" fillId="0" borderId="1" xfId="0" applyFont="1" applyBorder="1" applyAlignment="1">
      <alignment horizontal="left" vertical="top"/>
    </xf>
    <xf numFmtId="3" fontId="2" fillId="0" borderId="1" xfId="0" applyNumberFormat="1" applyFont="1" applyBorder="1" applyAlignment="1">
      <alignment horizontal="right" vertical="top"/>
    </xf>
    <xf numFmtId="0" fontId="10" fillId="5" borderId="1" xfId="0" applyFont="1" applyFill="1" applyBorder="1" applyAlignment="1">
      <alignment horizontal="center" vertical="center" wrapText="1"/>
    </xf>
    <xf numFmtId="44" fontId="9" fillId="5" borderId="1" xfId="0" applyNumberFormat="1" applyFont="1" applyFill="1" applyBorder="1" applyAlignment="1">
      <alignment vertical="center" wrapText="1"/>
    </xf>
    <xf numFmtId="44" fontId="9" fillId="0" borderId="1" xfId="0" applyNumberFormat="1" applyFont="1" applyFill="1" applyBorder="1" applyAlignment="1">
      <alignment vertical="center" wrapText="1"/>
    </xf>
    <xf numFmtId="0" fontId="5" fillId="0" borderId="1" xfId="1" applyFont="1" applyBorder="1" applyAlignment="1">
      <alignment horizontal="left" vertical="top"/>
    </xf>
    <xf numFmtId="0" fontId="2" fillId="0" borderId="4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3" fontId="2" fillId="4" borderId="6" xfId="1" applyNumberFormat="1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4" borderId="1" xfId="1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166" fontId="2" fillId="4" borderId="2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/>
    </xf>
    <xf numFmtId="0" fontId="2" fillId="2" borderId="1" xfId="1" applyFont="1" applyFill="1" applyBorder="1" applyAlignment="1">
      <alignment horizontal="left" vertical="top" wrapText="1"/>
    </xf>
    <xf numFmtId="0" fontId="2" fillId="4" borderId="1" xfId="1" applyFont="1" applyFill="1" applyBorder="1" applyAlignment="1">
      <alignment horizontal="left" vertical="top"/>
    </xf>
    <xf numFmtId="0" fontId="4" fillId="2" borderId="1" xfId="1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/>
    </xf>
    <xf numFmtId="10" fontId="4" fillId="0" borderId="1" xfId="1" applyNumberFormat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top"/>
    </xf>
    <xf numFmtId="165" fontId="4" fillId="2" borderId="1" xfId="1" applyNumberFormat="1" applyFont="1" applyFill="1" applyBorder="1" applyAlignment="1">
      <alignment horizontal="center" vertical="top"/>
    </xf>
    <xf numFmtId="10" fontId="4" fillId="0" borderId="1" xfId="1" applyNumberFormat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4" fillId="0" borderId="4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</cellXfs>
  <cellStyles count="4">
    <cellStyle name="Normalny" xfId="0" builtinId="0"/>
    <cellStyle name="Normalny 2" xfId="1"/>
    <cellStyle name="Walutowy" xfId="3" builtinId="4"/>
    <cellStyle name="Walutowy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H73"/>
  <sheetViews>
    <sheetView tabSelected="1" zoomScale="70" zoomScaleNormal="70" zoomScaleSheetLayoutView="70" workbookViewId="0">
      <selection activeCell="N9" sqref="N9"/>
    </sheetView>
  </sheetViews>
  <sheetFormatPr defaultColWidth="15.625" defaultRowHeight="15.75"/>
  <cols>
    <col min="1" max="1" width="27.125" style="1" customWidth="1"/>
    <col min="2" max="2" width="15.625" style="1"/>
    <col min="3" max="3" width="20.25" style="1" customWidth="1"/>
    <col min="4" max="4" width="10.5" style="1" customWidth="1"/>
    <col min="5" max="5" width="13.25" style="1" customWidth="1"/>
    <col min="6" max="6" width="18.75" style="1" customWidth="1"/>
    <col min="7" max="7" width="26.5" style="1" customWidth="1"/>
    <col min="8" max="8" width="22.875" style="1" customWidth="1"/>
    <col min="9" max="9" width="16" style="1" customWidth="1"/>
    <col min="10" max="10" width="17.625" style="1" customWidth="1"/>
    <col min="11" max="11" width="21.125" style="1" customWidth="1"/>
    <col min="12" max="1022" width="15.625" style="1"/>
  </cols>
  <sheetData>
    <row r="1" spans="1:1022">
      <c r="A1" s="1" t="s">
        <v>63</v>
      </c>
    </row>
    <row r="2" spans="1:1022">
      <c r="A2" s="2"/>
    </row>
    <row r="3" spans="1:1022" s="73" customFormat="1" ht="23.25" customHeight="1">
      <c r="A3" s="69" t="s">
        <v>42</v>
      </c>
      <c r="B3" s="70"/>
      <c r="C3" s="70"/>
      <c r="D3" s="69"/>
      <c r="E3" s="70"/>
      <c r="F3" s="69" t="s">
        <v>62</v>
      </c>
      <c r="G3" s="70"/>
      <c r="H3" s="69"/>
      <c r="I3" s="69"/>
      <c r="J3" s="70"/>
      <c r="K3" s="71" t="s">
        <v>0</v>
      </c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  <c r="EX3" s="72"/>
      <c r="EY3" s="72"/>
      <c r="EZ3" s="72"/>
      <c r="FA3" s="72"/>
      <c r="FB3" s="72"/>
      <c r="FC3" s="72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  <c r="IR3" s="72"/>
      <c r="IS3" s="72"/>
      <c r="IT3" s="72"/>
      <c r="IU3" s="72"/>
      <c r="IV3" s="72"/>
      <c r="IW3" s="72"/>
      <c r="IX3" s="72"/>
      <c r="IY3" s="72"/>
      <c r="IZ3" s="72"/>
      <c r="JA3" s="72"/>
      <c r="JB3" s="72"/>
      <c r="JC3" s="72"/>
      <c r="JD3" s="72"/>
      <c r="JE3" s="72"/>
      <c r="JF3" s="72"/>
      <c r="JG3" s="72"/>
      <c r="JH3" s="72"/>
      <c r="JI3" s="72"/>
      <c r="JJ3" s="72"/>
      <c r="JK3" s="72"/>
      <c r="JL3" s="72"/>
      <c r="JM3" s="72"/>
      <c r="JN3" s="72"/>
      <c r="JO3" s="72"/>
      <c r="JP3" s="72"/>
      <c r="JQ3" s="72"/>
      <c r="JR3" s="72"/>
      <c r="JS3" s="72"/>
      <c r="JT3" s="72"/>
      <c r="JU3" s="72"/>
      <c r="JV3" s="72"/>
      <c r="JW3" s="72"/>
      <c r="JX3" s="72"/>
      <c r="JY3" s="72"/>
      <c r="JZ3" s="72"/>
      <c r="KA3" s="72"/>
      <c r="KB3" s="72"/>
      <c r="KC3" s="72"/>
      <c r="KD3" s="72"/>
      <c r="KE3" s="72"/>
      <c r="KF3" s="72"/>
      <c r="KG3" s="72"/>
      <c r="KH3" s="72"/>
      <c r="KI3" s="72"/>
      <c r="KJ3" s="72"/>
      <c r="KK3" s="72"/>
      <c r="KL3" s="72"/>
      <c r="KM3" s="72"/>
      <c r="KN3" s="72"/>
      <c r="KO3" s="72"/>
      <c r="KP3" s="72"/>
      <c r="KQ3" s="72"/>
      <c r="KR3" s="72"/>
      <c r="KS3" s="72"/>
      <c r="KT3" s="72"/>
      <c r="KU3" s="72"/>
      <c r="KV3" s="72"/>
      <c r="KW3" s="72"/>
      <c r="KX3" s="72"/>
      <c r="KY3" s="72"/>
      <c r="KZ3" s="72"/>
      <c r="LA3" s="72"/>
      <c r="LB3" s="72"/>
      <c r="LC3" s="72"/>
      <c r="LD3" s="72"/>
      <c r="LE3" s="72"/>
      <c r="LF3" s="72"/>
      <c r="LG3" s="72"/>
      <c r="LH3" s="72"/>
      <c r="LI3" s="72"/>
      <c r="LJ3" s="72"/>
      <c r="LK3" s="72"/>
      <c r="LL3" s="72"/>
      <c r="LM3" s="72"/>
      <c r="LN3" s="72"/>
      <c r="LO3" s="72"/>
      <c r="LP3" s="72"/>
      <c r="LQ3" s="72"/>
      <c r="LR3" s="72"/>
      <c r="LS3" s="72"/>
      <c r="LT3" s="72"/>
      <c r="LU3" s="72"/>
      <c r="LV3" s="72"/>
      <c r="LW3" s="72"/>
      <c r="LX3" s="72"/>
      <c r="LY3" s="72"/>
      <c r="LZ3" s="72"/>
      <c r="MA3" s="72"/>
      <c r="MB3" s="72"/>
      <c r="MC3" s="72"/>
      <c r="MD3" s="72"/>
      <c r="ME3" s="72"/>
      <c r="MF3" s="72"/>
      <c r="MG3" s="72"/>
      <c r="MH3" s="72"/>
      <c r="MI3" s="72"/>
      <c r="MJ3" s="72"/>
      <c r="MK3" s="72"/>
      <c r="ML3" s="72"/>
      <c r="MM3" s="72"/>
      <c r="MN3" s="72"/>
      <c r="MO3" s="72"/>
      <c r="MP3" s="72"/>
      <c r="MQ3" s="72"/>
      <c r="MR3" s="72"/>
      <c r="MS3" s="72"/>
      <c r="MT3" s="72"/>
      <c r="MU3" s="72"/>
      <c r="MV3" s="72"/>
      <c r="MW3" s="72"/>
      <c r="MX3" s="72"/>
      <c r="MY3" s="72"/>
      <c r="MZ3" s="72"/>
      <c r="NA3" s="72"/>
      <c r="NB3" s="72"/>
      <c r="NC3" s="72"/>
      <c r="ND3" s="72"/>
      <c r="NE3" s="72"/>
      <c r="NF3" s="72"/>
      <c r="NG3" s="72"/>
      <c r="NH3" s="72"/>
      <c r="NI3" s="72"/>
      <c r="NJ3" s="72"/>
      <c r="NK3" s="72"/>
      <c r="NL3" s="72"/>
      <c r="NM3" s="72"/>
      <c r="NN3" s="72"/>
      <c r="NO3" s="72"/>
      <c r="NP3" s="72"/>
      <c r="NQ3" s="72"/>
      <c r="NR3" s="72"/>
      <c r="NS3" s="72"/>
      <c r="NT3" s="72"/>
      <c r="NU3" s="72"/>
      <c r="NV3" s="72"/>
      <c r="NW3" s="72"/>
      <c r="NX3" s="72"/>
      <c r="NY3" s="72"/>
      <c r="NZ3" s="72"/>
      <c r="OA3" s="72"/>
      <c r="OB3" s="72"/>
      <c r="OC3" s="72"/>
      <c r="OD3" s="72"/>
      <c r="OE3" s="72"/>
      <c r="OF3" s="72"/>
      <c r="OG3" s="72"/>
      <c r="OH3" s="72"/>
      <c r="OI3" s="72"/>
      <c r="OJ3" s="72"/>
      <c r="OK3" s="72"/>
      <c r="OL3" s="72"/>
      <c r="OM3" s="72"/>
      <c r="ON3" s="72"/>
      <c r="OO3" s="72"/>
      <c r="OP3" s="72"/>
      <c r="OQ3" s="72"/>
      <c r="OR3" s="72"/>
      <c r="OS3" s="72"/>
      <c r="OT3" s="72"/>
      <c r="OU3" s="72"/>
      <c r="OV3" s="72"/>
      <c r="OW3" s="72"/>
      <c r="OX3" s="72"/>
      <c r="OY3" s="72"/>
      <c r="OZ3" s="72"/>
      <c r="PA3" s="72"/>
      <c r="PB3" s="72"/>
      <c r="PC3" s="72"/>
      <c r="PD3" s="72"/>
      <c r="PE3" s="72"/>
      <c r="PF3" s="72"/>
      <c r="PG3" s="72"/>
      <c r="PH3" s="72"/>
      <c r="PI3" s="72"/>
      <c r="PJ3" s="72"/>
      <c r="PK3" s="72"/>
      <c r="PL3" s="72"/>
      <c r="PM3" s="72"/>
      <c r="PN3" s="72"/>
      <c r="PO3" s="72"/>
      <c r="PP3" s="72"/>
      <c r="PQ3" s="72"/>
      <c r="PR3" s="72"/>
      <c r="PS3" s="72"/>
      <c r="PT3" s="72"/>
      <c r="PU3" s="72"/>
      <c r="PV3" s="72"/>
      <c r="PW3" s="72"/>
      <c r="PX3" s="72"/>
      <c r="PY3" s="72"/>
      <c r="PZ3" s="72"/>
      <c r="QA3" s="72"/>
      <c r="QB3" s="72"/>
      <c r="QC3" s="72"/>
      <c r="QD3" s="72"/>
      <c r="QE3" s="72"/>
      <c r="QF3" s="72"/>
      <c r="QG3" s="72"/>
      <c r="QH3" s="72"/>
      <c r="QI3" s="72"/>
      <c r="QJ3" s="72"/>
      <c r="QK3" s="72"/>
      <c r="QL3" s="72"/>
      <c r="QM3" s="72"/>
      <c r="QN3" s="72"/>
      <c r="QO3" s="72"/>
      <c r="QP3" s="72"/>
      <c r="QQ3" s="72"/>
      <c r="QR3" s="72"/>
      <c r="QS3" s="72"/>
      <c r="QT3" s="72"/>
      <c r="QU3" s="72"/>
      <c r="QV3" s="72"/>
      <c r="QW3" s="72"/>
      <c r="QX3" s="72"/>
      <c r="QY3" s="72"/>
      <c r="QZ3" s="72"/>
      <c r="RA3" s="72"/>
      <c r="RB3" s="72"/>
      <c r="RC3" s="72"/>
      <c r="RD3" s="72"/>
      <c r="RE3" s="72"/>
      <c r="RF3" s="72"/>
      <c r="RG3" s="72"/>
      <c r="RH3" s="72"/>
      <c r="RI3" s="72"/>
      <c r="RJ3" s="72"/>
      <c r="RK3" s="72"/>
      <c r="RL3" s="72"/>
      <c r="RM3" s="72"/>
      <c r="RN3" s="72"/>
      <c r="RO3" s="72"/>
      <c r="RP3" s="72"/>
      <c r="RQ3" s="72"/>
      <c r="RR3" s="72"/>
      <c r="RS3" s="72"/>
      <c r="RT3" s="72"/>
      <c r="RU3" s="72"/>
      <c r="RV3" s="72"/>
      <c r="RW3" s="72"/>
      <c r="RX3" s="72"/>
      <c r="RY3" s="72"/>
      <c r="RZ3" s="72"/>
      <c r="SA3" s="72"/>
      <c r="SB3" s="72"/>
      <c r="SC3" s="72"/>
      <c r="SD3" s="72"/>
      <c r="SE3" s="72"/>
      <c r="SF3" s="72"/>
      <c r="SG3" s="72"/>
      <c r="SH3" s="72"/>
      <c r="SI3" s="72"/>
      <c r="SJ3" s="72"/>
      <c r="SK3" s="72"/>
      <c r="SL3" s="72"/>
      <c r="SM3" s="72"/>
      <c r="SN3" s="72"/>
      <c r="SO3" s="72"/>
      <c r="SP3" s="72"/>
      <c r="SQ3" s="72"/>
      <c r="SR3" s="72"/>
      <c r="SS3" s="72"/>
      <c r="ST3" s="72"/>
      <c r="SU3" s="72"/>
      <c r="SV3" s="72"/>
      <c r="SW3" s="72"/>
      <c r="SX3" s="72"/>
      <c r="SY3" s="72"/>
      <c r="SZ3" s="72"/>
      <c r="TA3" s="72"/>
      <c r="TB3" s="72"/>
      <c r="TC3" s="72"/>
      <c r="TD3" s="72"/>
      <c r="TE3" s="72"/>
      <c r="TF3" s="72"/>
      <c r="TG3" s="72"/>
      <c r="TH3" s="72"/>
      <c r="TI3" s="72"/>
      <c r="TJ3" s="72"/>
      <c r="TK3" s="72"/>
      <c r="TL3" s="72"/>
      <c r="TM3" s="72"/>
      <c r="TN3" s="72"/>
      <c r="TO3" s="72"/>
      <c r="TP3" s="72"/>
      <c r="TQ3" s="72"/>
      <c r="TR3" s="72"/>
      <c r="TS3" s="72"/>
      <c r="TT3" s="72"/>
      <c r="TU3" s="72"/>
      <c r="TV3" s="72"/>
      <c r="TW3" s="72"/>
      <c r="TX3" s="72"/>
      <c r="TY3" s="72"/>
      <c r="TZ3" s="72"/>
      <c r="UA3" s="72"/>
      <c r="UB3" s="72"/>
      <c r="UC3" s="72"/>
      <c r="UD3" s="72"/>
      <c r="UE3" s="72"/>
      <c r="UF3" s="72"/>
      <c r="UG3" s="72"/>
      <c r="UH3" s="72"/>
      <c r="UI3" s="72"/>
      <c r="UJ3" s="72"/>
      <c r="UK3" s="72"/>
      <c r="UL3" s="72"/>
      <c r="UM3" s="72"/>
      <c r="UN3" s="72"/>
      <c r="UO3" s="72"/>
      <c r="UP3" s="72"/>
      <c r="UQ3" s="72"/>
      <c r="UR3" s="72"/>
      <c r="US3" s="72"/>
      <c r="UT3" s="72"/>
      <c r="UU3" s="72"/>
      <c r="UV3" s="72"/>
      <c r="UW3" s="72"/>
      <c r="UX3" s="72"/>
      <c r="UY3" s="72"/>
      <c r="UZ3" s="72"/>
      <c r="VA3" s="72"/>
      <c r="VB3" s="72"/>
      <c r="VC3" s="72"/>
      <c r="VD3" s="72"/>
      <c r="VE3" s="72"/>
      <c r="VF3" s="72"/>
      <c r="VG3" s="72"/>
      <c r="VH3" s="72"/>
      <c r="VI3" s="72"/>
      <c r="VJ3" s="72"/>
      <c r="VK3" s="72"/>
      <c r="VL3" s="72"/>
      <c r="VM3" s="72"/>
      <c r="VN3" s="72"/>
      <c r="VO3" s="72"/>
      <c r="VP3" s="72"/>
      <c r="VQ3" s="72"/>
      <c r="VR3" s="72"/>
      <c r="VS3" s="72"/>
      <c r="VT3" s="72"/>
      <c r="VU3" s="72"/>
      <c r="VV3" s="72"/>
      <c r="VW3" s="72"/>
      <c r="VX3" s="72"/>
      <c r="VY3" s="72"/>
      <c r="VZ3" s="72"/>
      <c r="WA3" s="72"/>
      <c r="WB3" s="72"/>
      <c r="WC3" s="72"/>
      <c r="WD3" s="72"/>
      <c r="WE3" s="72"/>
      <c r="WF3" s="72"/>
      <c r="WG3" s="72"/>
      <c r="WH3" s="72"/>
      <c r="WI3" s="72"/>
      <c r="WJ3" s="72"/>
      <c r="WK3" s="72"/>
      <c r="WL3" s="72"/>
      <c r="WM3" s="72"/>
      <c r="WN3" s="72"/>
      <c r="WO3" s="72"/>
      <c r="WP3" s="72"/>
      <c r="WQ3" s="72"/>
      <c r="WR3" s="72"/>
      <c r="WS3" s="72"/>
      <c r="WT3" s="72"/>
      <c r="WU3" s="72"/>
      <c r="WV3" s="72"/>
      <c r="WW3" s="72"/>
      <c r="WX3" s="72"/>
      <c r="WY3" s="72"/>
      <c r="WZ3" s="72"/>
      <c r="XA3" s="72"/>
      <c r="XB3" s="72"/>
      <c r="XC3" s="72"/>
      <c r="XD3" s="72"/>
      <c r="XE3" s="72"/>
      <c r="XF3" s="72"/>
      <c r="XG3" s="72"/>
      <c r="XH3" s="72"/>
      <c r="XI3" s="72"/>
      <c r="XJ3" s="72"/>
      <c r="XK3" s="72"/>
      <c r="XL3" s="72"/>
      <c r="XM3" s="72"/>
      <c r="XN3" s="72"/>
      <c r="XO3" s="72"/>
      <c r="XP3" s="72"/>
      <c r="XQ3" s="72"/>
      <c r="XR3" s="72"/>
      <c r="XS3" s="72"/>
      <c r="XT3" s="72"/>
      <c r="XU3" s="72"/>
      <c r="XV3" s="72"/>
      <c r="XW3" s="72"/>
      <c r="XX3" s="72"/>
      <c r="XY3" s="72"/>
      <c r="XZ3" s="72"/>
      <c r="YA3" s="72"/>
      <c r="YB3" s="72"/>
      <c r="YC3" s="72"/>
      <c r="YD3" s="72"/>
      <c r="YE3" s="72"/>
      <c r="YF3" s="72"/>
      <c r="YG3" s="72"/>
      <c r="YH3" s="72"/>
      <c r="YI3" s="72"/>
      <c r="YJ3" s="72"/>
      <c r="YK3" s="72"/>
      <c r="YL3" s="72"/>
      <c r="YM3" s="72"/>
      <c r="YN3" s="72"/>
      <c r="YO3" s="72"/>
      <c r="YP3" s="72"/>
      <c r="YQ3" s="72"/>
      <c r="YR3" s="72"/>
      <c r="YS3" s="72"/>
      <c r="YT3" s="72"/>
      <c r="YU3" s="72"/>
      <c r="YV3" s="72"/>
      <c r="YW3" s="72"/>
      <c r="YX3" s="72"/>
      <c r="YY3" s="72"/>
      <c r="YZ3" s="72"/>
      <c r="ZA3" s="72"/>
      <c r="ZB3" s="72"/>
      <c r="ZC3" s="72"/>
      <c r="ZD3" s="72"/>
      <c r="ZE3" s="72"/>
      <c r="ZF3" s="72"/>
      <c r="ZG3" s="72"/>
      <c r="ZH3" s="72"/>
      <c r="ZI3" s="72"/>
      <c r="ZJ3" s="72"/>
      <c r="ZK3" s="72"/>
      <c r="ZL3" s="72"/>
      <c r="ZM3" s="72"/>
      <c r="ZN3" s="72"/>
      <c r="ZO3" s="72"/>
      <c r="ZP3" s="72"/>
      <c r="ZQ3" s="72"/>
      <c r="ZR3" s="72"/>
      <c r="ZS3" s="72"/>
      <c r="ZT3" s="72"/>
      <c r="ZU3" s="72"/>
      <c r="ZV3" s="72"/>
      <c r="ZW3" s="72"/>
      <c r="ZX3" s="72"/>
      <c r="ZY3" s="72"/>
      <c r="ZZ3" s="72"/>
      <c r="AAA3" s="72"/>
      <c r="AAB3" s="72"/>
      <c r="AAC3" s="72"/>
      <c r="AAD3" s="72"/>
      <c r="AAE3" s="72"/>
      <c r="AAF3" s="72"/>
      <c r="AAG3" s="72"/>
      <c r="AAH3" s="72"/>
      <c r="AAI3" s="72"/>
      <c r="AAJ3" s="72"/>
      <c r="AAK3" s="72"/>
      <c r="AAL3" s="72"/>
      <c r="AAM3" s="72"/>
      <c r="AAN3" s="72"/>
      <c r="AAO3" s="72"/>
      <c r="AAP3" s="72"/>
      <c r="AAQ3" s="72"/>
      <c r="AAR3" s="72"/>
      <c r="AAS3" s="72"/>
      <c r="AAT3" s="72"/>
      <c r="AAU3" s="72"/>
      <c r="AAV3" s="72"/>
      <c r="AAW3" s="72"/>
      <c r="AAX3" s="72"/>
      <c r="AAY3" s="72"/>
      <c r="AAZ3" s="72"/>
      <c r="ABA3" s="72"/>
      <c r="ABB3" s="72"/>
      <c r="ABC3" s="72"/>
      <c r="ABD3" s="72"/>
      <c r="ABE3" s="72"/>
      <c r="ABF3" s="72"/>
      <c r="ABG3" s="72"/>
      <c r="ABH3" s="72"/>
      <c r="ABI3" s="72"/>
      <c r="ABJ3" s="72"/>
      <c r="ABK3" s="72"/>
      <c r="ABL3" s="72"/>
      <c r="ABM3" s="72"/>
      <c r="ABN3" s="72"/>
      <c r="ABO3" s="72"/>
      <c r="ABP3" s="72"/>
      <c r="ABQ3" s="72"/>
      <c r="ABR3" s="72"/>
      <c r="ABS3" s="72"/>
      <c r="ABT3" s="72"/>
      <c r="ABU3" s="72"/>
      <c r="ABV3" s="72"/>
      <c r="ABW3" s="72"/>
      <c r="ABX3" s="72"/>
      <c r="ABY3" s="72"/>
      <c r="ABZ3" s="72"/>
      <c r="ACA3" s="72"/>
      <c r="ACB3" s="72"/>
      <c r="ACC3" s="72"/>
      <c r="ACD3" s="72"/>
      <c r="ACE3" s="72"/>
      <c r="ACF3" s="72"/>
      <c r="ACG3" s="72"/>
      <c r="ACH3" s="72"/>
      <c r="ACI3" s="72"/>
      <c r="ACJ3" s="72"/>
      <c r="ACK3" s="72"/>
      <c r="ACL3" s="72"/>
      <c r="ACM3" s="72"/>
      <c r="ACN3" s="72"/>
      <c r="ACO3" s="72"/>
      <c r="ACP3" s="72"/>
      <c r="ACQ3" s="72"/>
      <c r="ACR3" s="72"/>
      <c r="ACS3" s="72"/>
      <c r="ACT3" s="72"/>
      <c r="ACU3" s="72"/>
      <c r="ACV3" s="72"/>
      <c r="ACW3" s="72"/>
      <c r="ACX3" s="72"/>
      <c r="ACY3" s="72"/>
      <c r="ACZ3" s="72"/>
      <c r="ADA3" s="72"/>
      <c r="ADB3" s="72"/>
      <c r="ADC3" s="72"/>
      <c r="ADD3" s="72"/>
      <c r="ADE3" s="72"/>
      <c r="ADF3" s="72"/>
      <c r="ADG3" s="72"/>
      <c r="ADH3" s="72"/>
      <c r="ADI3" s="72"/>
      <c r="ADJ3" s="72"/>
      <c r="ADK3" s="72"/>
      <c r="ADL3" s="72"/>
      <c r="ADM3" s="72"/>
      <c r="ADN3" s="72"/>
      <c r="ADO3" s="72"/>
      <c r="ADP3" s="72"/>
      <c r="ADQ3" s="72"/>
      <c r="ADR3" s="72"/>
      <c r="ADS3" s="72"/>
      <c r="ADT3" s="72"/>
      <c r="ADU3" s="72"/>
      <c r="ADV3" s="72"/>
      <c r="ADW3" s="72"/>
      <c r="ADX3" s="72"/>
      <c r="ADY3" s="72"/>
      <c r="ADZ3" s="72"/>
      <c r="AEA3" s="72"/>
      <c r="AEB3" s="72"/>
      <c r="AEC3" s="72"/>
      <c r="AED3" s="72"/>
      <c r="AEE3" s="72"/>
      <c r="AEF3" s="72"/>
      <c r="AEG3" s="72"/>
      <c r="AEH3" s="72"/>
      <c r="AEI3" s="72"/>
      <c r="AEJ3" s="72"/>
      <c r="AEK3" s="72"/>
      <c r="AEL3" s="72"/>
      <c r="AEM3" s="72"/>
      <c r="AEN3" s="72"/>
      <c r="AEO3" s="72"/>
      <c r="AEP3" s="72"/>
      <c r="AEQ3" s="72"/>
      <c r="AER3" s="72"/>
      <c r="AES3" s="72"/>
      <c r="AET3" s="72"/>
      <c r="AEU3" s="72"/>
      <c r="AEV3" s="72"/>
      <c r="AEW3" s="72"/>
      <c r="AEX3" s="72"/>
      <c r="AEY3" s="72"/>
      <c r="AEZ3" s="72"/>
      <c r="AFA3" s="72"/>
      <c r="AFB3" s="72"/>
      <c r="AFC3" s="72"/>
      <c r="AFD3" s="72"/>
      <c r="AFE3" s="72"/>
      <c r="AFF3" s="72"/>
      <c r="AFG3" s="72"/>
      <c r="AFH3" s="72"/>
      <c r="AFI3" s="72"/>
      <c r="AFJ3" s="72"/>
      <c r="AFK3" s="72"/>
      <c r="AFL3" s="72"/>
      <c r="AFM3" s="72"/>
      <c r="AFN3" s="72"/>
      <c r="AFO3" s="72"/>
      <c r="AFP3" s="72"/>
      <c r="AFQ3" s="72"/>
      <c r="AFR3" s="72"/>
      <c r="AFS3" s="72"/>
      <c r="AFT3" s="72"/>
      <c r="AFU3" s="72"/>
      <c r="AFV3" s="72"/>
      <c r="AFW3" s="72"/>
      <c r="AFX3" s="72"/>
      <c r="AFY3" s="72"/>
      <c r="AFZ3" s="72"/>
      <c r="AGA3" s="72"/>
      <c r="AGB3" s="72"/>
      <c r="AGC3" s="72"/>
      <c r="AGD3" s="72"/>
      <c r="AGE3" s="72"/>
      <c r="AGF3" s="72"/>
      <c r="AGG3" s="72"/>
      <c r="AGH3" s="72"/>
      <c r="AGI3" s="72"/>
      <c r="AGJ3" s="72"/>
      <c r="AGK3" s="72"/>
      <c r="AGL3" s="72"/>
      <c r="AGM3" s="72"/>
      <c r="AGN3" s="72"/>
      <c r="AGO3" s="72"/>
      <c r="AGP3" s="72"/>
      <c r="AGQ3" s="72"/>
      <c r="AGR3" s="72"/>
      <c r="AGS3" s="72"/>
      <c r="AGT3" s="72"/>
      <c r="AGU3" s="72"/>
      <c r="AGV3" s="72"/>
      <c r="AGW3" s="72"/>
      <c r="AGX3" s="72"/>
      <c r="AGY3" s="72"/>
      <c r="AGZ3" s="72"/>
      <c r="AHA3" s="72"/>
      <c r="AHB3" s="72"/>
      <c r="AHC3" s="72"/>
      <c r="AHD3" s="72"/>
      <c r="AHE3" s="72"/>
      <c r="AHF3" s="72"/>
      <c r="AHG3" s="72"/>
      <c r="AHH3" s="72"/>
      <c r="AHI3" s="72"/>
      <c r="AHJ3" s="72"/>
      <c r="AHK3" s="72"/>
      <c r="AHL3" s="72"/>
      <c r="AHM3" s="72"/>
      <c r="AHN3" s="72"/>
      <c r="AHO3" s="72"/>
      <c r="AHP3" s="72"/>
      <c r="AHQ3" s="72"/>
      <c r="AHR3" s="72"/>
      <c r="AHS3" s="72"/>
      <c r="AHT3" s="72"/>
      <c r="AHU3" s="72"/>
      <c r="AHV3" s="72"/>
      <c r="AHW3" s="72"/>
      <c r="AHX3" s="72"/>
      <c r="AHY3" s="72"/>
      <c r="AHZ3" s="72"/>
      <c r="AIA3" s="72"/>
      <c r="AIB3" s="72"/>
      <c r="AIC3" s="72"/>
      <c r="AID3" s="72"/>
      <c r="AIE3" s="72"/>
      <c r="AIF3" s="72"/>
      <c r="AIG3" s="72"/>
      <c r="AIH3" s="72"/>
      <c r="AII3" s="72"/>
      <c r="AIJ3" s="72"/>
      <c r="AIK3" s="72"/>
      <c r="AIL3" s="72"/>
      <c r="AIM3" s="72"/>
      <c r="AIN3" s="72"/>
      <c r="AIO3" s="72"/>
      <c r="AIP3" s="72"/>
      <c r="AIQ3" s="72"/>
      <c r="AIR3" s="72"/>
      <c r="AIS3" s="72"/>
      <c r="AIT3" s="72"/>
      <c r="AIU3" s="72"/>
      <c r="AIV3" s="72"/>
      <c r="AIW3" s="72"/>
      <c r="AIX3" s="72"/>
      <c r="AIY3" s="72"/>
      <c r="AIZ3" s="72"/>
      <c r="AJA3" s="72"/>
      <c r="AJB3" s="72"/>
      <c r="AJC3" s="72"/>
      <c r="AJD3" s="72"/>
      <c r="AJE3" s="72"/>
      <c r="AJF3" s="72"/>
      <c r="AJG3" s="72"/>
      <c r="AJH3" s="72"/>
      <c r="AJI3" s="72"/>
      <c r="AJJ3" s="72"/>
      <c r="AJK3" s="72"/>
      <c r="AJL3" s="72"/>
      <c r="AJM3" s="72"/>
      <c r="AJN3" s="72"/>
      <c r="AJO3" s="72"/>
      <c r="AJP3" s="72"/>
      <c r="AJQ3" s="72"/>
      <c r="AJR3" s="72"/>
      <c r="AJS3" s="72"/>
      <c r="AJT3" s="72"/>
      <c r="AJU3" s="72"/>
      <c r="AJV3" s="72"/>
      <c r="AJW3" s="72"/>
      <c r="AJX3" s="72"/>
      <c r="AJY3" s="72"/>
      <c r="AJZ3" s="72"/>
      <c r="AKA3" s="72"/>
      <c r="AKB3" s="72"/>
      <c r="AKC3" s="72"/>
      <c r="AKD3" s="72"/>
      <c r="AKE3" s="72"/>
      <c r="AKF3" s="72"/>
      <c r="AKG3" s="72"/>
      <c r="AKH3" s="72"/>
      <c r="AKI3" s="72"/>
      <c r="AKJ3" s="72"/>
      <c r="AKK3" s="72"/>
      <c r="AKL3" s="72"/>
      <c r="AKM3" s="72"/>
      <c r="AKN3" s="72"/>
      <c r="AKO3" s="72"/>
      <c r="AKP3" s="72"/>
      <c r="AKQ3" s="72"/>
      <c r="AKR3" s="72"/>
      <c r="AKS3" s="72"/>
      <c r="AKT3" s="72"/>
      <c r="AKU3" s="72"/>
      <c r="AKV3" s="72"/>
      <c r="AKW3" s="72"/>
      <c r="AKX3" s="72"/>
      <c r="AKY3" s="72"/>
      <c r="AKZ3" s="72"/>
      <c r="ALA3" s="72"/>
      <c r="ALB3" s="72"/>
      <c r="ALC3" s="72"/>
      <c r="ALD3" s="72"/>
      <c r="ALE3" s="72"/>
      <c r="ALF3" s="72"/>
      <c r="ALG3" s="72"/>
      <c r="ALH3" s="72"/>
      <c r="ALI3" s="72"/>
      <c r="ALJ3" s="72"/>
      <c r="ALK3" s="72"/>
      <c r="ALL3" s="72"/>
      <c r="ALM3" s="72"/>
      <c r="ALN3" s="72"/>
      <c r="ALO3" s="72"/>
      <c r="ALP3" s="72"/>
      <c r="ALQ3" s="72"/>
      <c r="ALR3" s="72"/>
      <c r="ALS3" s="72"/>
      <c r="ALT3" s="72"/>
      <c r="ALU3" s="72"/>
      <c r="ALV3" s="72"/>
      <c r="ALW3" s="72"/>
      <c r="ALX3" s="72"/>
      <c r="ALY3" s="72"/>
      <c r="ALZ3" s="72"/>
      <c r="AMA3" s="72"/>
      <c r="AMB3" s="72"/>
      <c r="AMC3" s="72"/>
      <c r="AMD3" s="72"/>
      <c r="AME3" s="72"/>
      <c r="AMF3" s="72"/>
      <c r="AMG3" s="72"/>
      <c r="AMH3" s="72"/>
    </row>
    <row r="4" spans="1:1022" ht="50.1" customHeight="1">
      <c r="A4" s="94" t="s">
        <v>1</v>
      </c>
      <c r="B4" s="94"/>
      <c r="C4" s="94"/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</row>
    <row r="5" spans="1:1022" ht="24.75" customHeight="1">
      <c r="A5" s="95"/>
      <c r="B5" s="95"/>
      <c r="C5" s="95"/>
      <c r="D5" s="6"/>
      <c r="E5" s="6"/>
      <c r="F5" s="6"/>
      <c r="G5" s="7" t="s">
        <v>10</v>
      </c>
      <c r="H5" s="7" t="s">
        <v>11</v>
      </c>
      <c r="I5" s="60">
        <v>0</v>
      </c>
      <c r="J5" s="8">
        <v>0</v>
      </c>
      <c r="K5" s="7" t="s">
        <v>11</v>
      </c>
    </row>
    <row r="6" spans="1:1022" ht="23.25" customHeight="1" thickBot="1">
      <c r="A6" s="93" t="s">
        <v>12</v>
      </c>
      <c r="B6" s="93"/>
      <c r="C6" s="93"/>
      <c r="D6" s="9" t="s">
        <v>13</v>
      </c>
      <c r="E6" s="10" t="s">
        <v>14</v>
      </c>
      <c r="F6" s="10" t="s">
        <v>15</v>
      </c>
      <c r="G6" s="9" t="s">
        <v>16</v>
      </c>
      <c r="H6" s="10" t="s">
        <v>44</v>
      </c>
      <c r="I6" s="10"/>
      <c r="J6" s="10" t="s">
        <v>45</v>
      </c>
      <c r="K6" s="10" t="s">
        <v>17</v>
      </c>
    </row>
    <row r="7" spans="1:1022" ht="23.25" customHeight="1" thickTop="1" thickBot="1">
      <c r="A7" s="80" t="s">
        <v>46</v>
      </c>
      <c r="B7" s="81" t="s">
        <v>18</v>
      </c>
      <c r="C7" s="81"/>
      <c r="D7" s="82">
        <v>1</v>
      </c>
      <c r="E7" s="83" t="s">
        <v>19</v>
      </c>
      <c r="F7" s="52">
        <v>387</v>
      </c>
      <c r="G7" s="53"/>
      <c r="H7" s="54"/>
      <c r="I7" s="46"/>
      <c r="J7" s="47"/>
      <c r="K7" s="47"/>
    </row>
    <row r="8" spans="1:1022" ht="26.25" customHeight="1" thickTop="1" thickBot="1">
      <c r="A8" s="80"/>
      <c r="B8" s="85" t="s">
        <v>20</v>
      </c>
      <c r="C8" s="85"/>
      <c r="D8" s="82"/>
      <c r="E8" s="83"/>
      <c r="F8" s="11">
        <v>2</v>
      </c>
      <c r="G8" s="41"/>
      <c r="H8" s="12"/>
      <c r="I8" s="49"/>
      <c r="J8" s="48"/>
      <c r="K8" s="48"/>
    </row>
    <row r="9" spans="1:1022" ht="34.5" customHeight="1" thickTop="1" thickBot="1">
      <c r="A9" s="80"/>
      <c r="B9" s="85" t="s">
        <v>21</v>
      </c>
      <c r="C9" s="85"/>
      <c r="D9" s="82"/>
      <c r="E9" s="83"/>
      <c r="F9" s="57">
        <v>387</v>
      </c>
      <c r="G9" s="42"/>
      <c r="H9" s="13"/>
      <c r="I9" s="49"/>
      <c r="J9" s="48"/>
      <c r="K9" s="48"/>
    </row>
    <row r="10" spans="1:1022" ht="32.25" customHeight="1" thickTop="1" thickBot="1">
      <c r="A10" s="80"/>
      <c r="B10" s="84" t="s">
        <v>22</v>
      </c>
      <c r="C10" s="84"/>
      <c r="D10" s="82"/>
      <c r="E10" s="83"/>
      <c r="F10" s="57">
        <v>2</v>
      </c>
      <c r="G10" s="42"/>
      <c r="H10" s="13"/>
      <c r="I10" s="49"/>
      <c r="J10" s="48"/>
      <c r="K10" s="48"/>
    </row>
    <row r="11" spans="1:1022" ht="23.25" customHeight="1" thickTop="1" thickBot="1">
      <c r="A11" s="80" t="s">
        <v>47</v>
      </c>
      <c r="B11" s="81" t="s">
        <v>18</v>
      </c>
      <c r="C11" s="81"/>
      <c r="D11" s="82">
        <v>1</v>
      </c>
      <c r="E11" s="83" t="s">
        <v>19</v>
      </c>
      <c r="F11" s="52">
        <v>7360</v>
      </c>
      <c r="G11" s="53"/>
      <c r="H11" s="54"/>
      <c r="I11" s="46"/>
      <c r="J11" s="47"/>
      <c r="K11" s="47"/>
    </row>
    <row r="12" spans="1:1022" ht="23.25" customHeight="1" thickTop="1" thickBot="1">
      <c r="A12" s="80"/>
      <c r="B12" s="85" t="s">
        <v>20</v>
      </c>
      <c r="C12" s="85"/>
      <c r="D12" s="82"/>
      <c r="E12" s="83"/>
      <c r="F12" s="11">
        <v>2</v>
      </c>
      <c r="G12" s="41"/>
      <c r="H12" s="12"/>
      <c r="I12" s="49"/>
      <c r="J12" s="48"/>
      <c r="K12" s="48"/>
    </row>
    <row r="13" spans="1:1022" ht="39" customHeight="1" thickTop="1" thickBot="1">
      <c r="A13" s="80"/>
      <c r="B13" s="85" t="s">
        <v>21</v>
      </c>
      <c r="C13" s="85"/>
      <c r="D13" s="82"/>
      <c r="E13" s="83"/>
      <c r="F13" s="57">
        <v>7360</v>
      </c>
      <c r="G13" s="42"/>
      <c r="H13" s="13"/>
      <c r="I13" s="49"/>
      <c r="J13" s="48"/>
      <c r="K13" s="48"/>
    </row>
    <row r="14" spans="1:1022" ht="37.5" customHeight="1" thickTop="1" thickBot="1">
      <c r="A14" s="80"/>
      <c r="B14" s="84" t="s">
        <v>22</v>
      </c>
      <c r="C14" s="84"/>
      <c r="D14" s="82"/>
      <c r="E14" s="83"/>
      <c r="F14" s="57">
        <v>2</v>
      </c>
      <c r="G14" s="42"/>
      <c r="H14" s="13"/>
      <c r="I14" s="49"/>
      <c r="J14" s="48"/>
      <c r="K14" s="48"/>
    </row>
    <row r="15" spans="1:1022" ht="24.75" customHeight="1" thickTop="1" thickBot="1">
      <c r="A15" s="80" t="s">
        <v>37</v>
      </c>
      <c r="B15" s="81" t="s">
        <v>18</v>
      </c>
      <c r="C15" s="81"/>
      <c r="D15" s="82">
        <v>2</v>
      </c>
      <c r="E15" s="83" t="s">
        <v>19</v>
      </c>
      <c r="F15" s="52">
        <v>17712</v>
      </c>
      <c r="G15" s="53"/>
      <c r="H15" s="54"/>
      <c r="I15" s="46"/>
      <c r="J15" s="47"/>
      <c r="K15" s="47"/>
    </row>
    <row r="16" spans="1:1022" ht="25.5" customHeight="1" thickTop="1" thickBot="1">
      <c r="A16" s="80"/>
      <c r="B16" s="85" t="s">
        <v>20</v>
      </c>
      <c r="C16" s="85"/>
      <c r="D16" s="82"/>
      <c r="E16" s="83"/>
      <c r="F16" s="11">
        <v>2</v>
      </c>
      <c r="G16" s="41"/>
      <c r="H16" s="12"/>
      <c r="I16" s="40"/>
      <c r="J16" s="38"/>
      <c r="K16" s="38"/>
    </row>
    <row r="17" spans="1:1022" ht="36.75" customHeight="1" thickTop="1" thickBot="1">
      <c r="A17" s="80"/>
      <c r="B17" s="85" t="s">
        <v>21</v>
      </c>
      <c r="C17" s="85"/>
      <c r="D17" s="82"/>
      <c r="E17" s="83"/>
      <c r="F17" s="57">
        <v>17712</v>
      </c>
      <c r="G17" s="42"/>
      <c r="H17" s="13"/>
      <c r="I17" s="40"/>
      <c r="J17" s="38"/>
      <c r="K17" s="38"/>
    </row>
    <row r="18" spans="1:1022" ht="37.5" customHeight="1" thickTop="1" thickBot="1">
      <c r="A18" s="80"/>
      <c r="B18" s="84" t="s">
        <v>22</v>
      </c>
      <c r="C18" s="84"/>
      <c r="D18" s="82"/>
      <c r="E18" s="83"/>
      <c r="F18" s="57">
        <v>2</v>
      </c>
      <c r="G18" s="42"/>
      <c r="H18" s="13"/>
      <c r="I18" s="40"/>
      <c r="J18" s="38"/>
      <c r="K18" s="38"/>
    </row>
    <row r="19" spans="1:1022" ht="24" customHeight="1" thickTop="1" thickBot="1">
      <c r="A19" s="80" t="s">
        <v>38</v>
      </c>
      <c r="B19" s="81" t="s">
        <v>18</v>
      </c>
      <c r="C19" s="81"/>
      <c r="D19" s="82">
        <v>4</v>
      </c>
      <c r="E19" s="83">
        <v>1021</v>
      </c>
      <c r="F19" s="52">
        <v>319644</v>
      </c>
      <c r="G19" s="55"/>
      <c r="H19" s="47"/>
      <c r="I19" s="46"/>
      <c r="J19" s="47"/>
      <c r="K19" s="47"/>
    </row>
    <row r="20" spans="1:1022" ht="30" customHeight="1" thickTop="1" thickBot="1">
      <c r="A20" s="80"/>
      <c r="B20" s="85" t="s">
        <v>23</v>
      </c>
      <c r="C20" s="85"/>
      <c r="D20" s="82"/>
      <c r="E20" s="83"/>
      <c r="F20" s="11">
        <v>2</v>
      </c>
      <c r="G20" s="20"/>
      <c r="H20" s="39"/>
      <c r="I20" s="40"/>
      <c r="J20" s="38"/>
      <c r="K20" s="38"/>
    </row>
    <row r="21" spans="1:1022" ht="38.25" customHeight="1" thickTop="1" thickBot="1">
      <c r="A21" s="80"/>
      <c r="B21" s="85" t="s">
        <v>21</v>
      </c>
      <c r="C21" s="85"/>
      <c r="D21" s="82"/>
      <c r="E21" s="83"/>
      <c r="F21" s="57">
        <v>319644</v>
      </c>
      <c r="G21" s="20"/>
      <c r="H21" s="38"/>
      <c r="I21" s="40"/>
      <c r="J21" s="38"/>
      <c r="K21" s="38"/>
    </row>
    <row r="22" spans="1:1022" ht="35.25" customHeight="1" thickTop="1">
      <c r="A22" s="80"/>
      <c r="B22" s="84" t="s">
        <v>24</v>
      </c>
      <c r="C22" s="84"/>
      <c r="D22" s="82"/>
      <c r="E22" s="83"/>
      <c r="F22" s="57" t="s">
        <v>48</v>
      </c>
      <c r="G22" s="20"/>
      <c r="H22" s="38"/>
      <c r="I22" s="40"/>
      <c r="J22" s="38"/>
      <c r="K22" s="38"/>
    </row>
    <row r="23" spans="1:1022" ht="27.75" customHeight="1">
      <c r="A23" s="87" t="s">
        <v>39</v>
      </c>
      <c r="B23" s="85" t="s">
        <v>18</v>
      </c>
      <c r="C23" s="85"/>
      <c r="D23" s="89">
        <v>2</v>
      </c>
      <c r="E23" s="91">
        <v>2277</v>
      </c>
      <c r="F23" s="57">
        <v>1368611</v>
      </c>
      <c r="G23" s="58"/>
      <c r="H23" s="50"/>
      <c r="I23" s="49"/>
      <c r="J23" s="51"/>
      <c r="K23" s="59"/>
    </row>
    <row r="24" spans="1:1022" ht="23.25" customHeight="1">
      <c r="A24" s="87"/>
      <c r="B24" s="85" t="s">
        <v>23</v>
      </c>
      <c r="C24" s="85"/>
      <c r="D24" s="89"/>
      <c r="E24" s="91"/>
      <c r="F24" s="57">
        <v>2</v>
      </c>
      <c r="G24" s="15"/>
      <c r="H24" s="16"/>
      <c r="I24" s="14"/>
      <c r="J24" s="17"/>
      <c r="K24" s="18"/>
    </row>
    <row r="25" spans="1:1022" ht="39.75" customHeight="1">
      <c r="A25" s="87"/>
      <c r="B25" s="85" t="s">
        <v>26</v>
      </c>
      <c r="C25" s="85"/>
      <c r="D25" s="89"/>
      <c r="E25" s="91"/>
      <c r="F25" s="19">
        <v>1368611</v>
      </c>
      <c r="G25" s="20"/>
      <c r="H25" s="17"/>
      <c r="I25" s="14"/>
      <c r="J25" s="17"/>
      <c r="K25" s="18"/>
    </row>
    <row r="26" spans="1:1022" ht="36.75" customHeight="1">
      <c r="A26" s="88"/>
      <c r="B26" s="84" t="s">
        <v>25</v>
      </c>
      <c r="C26" s="84"/>
      <c r="D26" s="90"/>
      <c r="E26" s="92"/>
      <c r="F26" s="63" t="s">
        <v>49</v>
      </c>
      <c r="G26" s="43"/>
      <c r="H26" s="22"/>
      <c r="I26" s="21"/>
      <c r="J26" s="22"/>
      <c r="K26" s="18"/>
    </row>
    <row r="27" spans="1:1022" ht="34.5" customHeight="1">
      <c r="A27" s="86" t="s">
        <v>50</v>
      </c>
      <c r="B27" s="86"/>
      <c r="C27" s="86"/>
      <c r="D27" s="86"/>
      <c r="E27" s="86"/>
      <c r="F27" s="86"/>
      <c r="G27" s="100" t="s">
        <v>56</v>
      </c>
      <c r="H27" s="101">
        <f>SUM(H15:H26)</f>
        <v>0</v>
      </c>
      <c r="I27" s="102"/>
      <c r="J27" s="101">
        <f>SUM(J15:J26)</f>
        <v>0</v>
      </c>
      <c r="K27" s="101">
        <f>SUM(K15:K26)</f>
        <v>0</v>
      </c>
    </row>
    <row r="28" spans="1:1022" ht="27" customHeight="1">
      <c r="A28" s="86" t="s">
        <v>51</v>
      </c>
      <c r="B28" s="86"/>
      <c r="C28" s="86"/>
      <c r="D28" s="86"/>
      <c r="E28" s="86"/>
      <c r="F28" s="86"/>
      <c r="G28" s="100"/>
      <c r="H28" s="101"/>
      <c r="I28" s="102"/>
      <c r="J28" s="101"/>
      <c r="K28" s="101"/>
    </row>
    <row r="29" spans="1:1022" ht="39.75" customHeight="1">
      <c r="G29" s="4"/>
      <c r="H29" s="4"/>
      <c r="I29" s="4"/>
      <c r="J29" s="4"/>
    </row>
    <row r="30" spans="1:1022" s="73" customFormat="1" ht="24" customHeight="1">
      <c r="A30" s="69" t="s">
        <v>41</v>
      </c>
      <c r="B30" s="70"/>
      <c r="C30" s="70"/>
      <c r="D30" s="69"/>
      <c r="E30" s="70"/>
      <c r="F30" s="69" t="s">
        <v>40</v>
      </c>
      <c r="G30" s="70"/>
      <c r="H30" s="69"/>
      <c r="I30" s="69"/>
      <c r="J30" s="70"/>
      <c r="K30" s="71" t="s">
        <v>0</v>
      </c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2"/>
      <c r="CJ30" s="72"/>
      <c r="CK30" s="72"/>
      <c r="CL30" s="72"/>
      <c r="CM30" s="72"/>
      <c r="CN30" s="72"/>
      <c r="CO30" s="72"/>
      <c r="CP30" s="72"/>
      <c r="CQ30" s="72"/>
      <c r="CR30" s="72"/>
      <c r="CS30" s="72"/>
      <c r="CT30" s="72"/>
      <c r="CU30" s="72"/>
      <c r="CV30" s="72"/>
      <c r="CW30" s="72"/>
      <c r="CX30" s="72"/>
      <c r="CY30" s="72"/>
      <c r="CZ30" s="72"/>
      <c r="DA30" s="72"/>
      <c r="DB30" s="72"/>
      <c r="DC30" s="72"/>
      <c r="DD30" s="72"/>
      <c r="DE30" s="72"/>
      <c r="DF30" s="72"/>
      <c r="DG30" s="72"/>
      <c r="DH30" s="72"/>
      <c r="DI30" s="72"/>
      <c r="DJ30" s="72"/>
      <c r="DK30" s="72"/>
      <c r="DL30" s="72"/>
      <c r="DM30" s="72"/>
      <c r="DN30" s="72"/>
      <c r="DO30" s="72"/>
      <c r="DP30" s="72"/>
      <c r="DQ30" s="72"/>
      <c r="DR30" s="72"/>
      <c r="DS30" s="72"/>
      <c r="DT30" s="72"/>
      <c r="DU30" s="72"/>
      <c r="DV30" s="72"/>
      <c r="DW30" s="72"/>
      <c r="DX30" s="72"/>
      <c r="DY30" s="72"/>
      <c r="DZ30" s="72"/>
      <c r="EA30" s="72"/>
      <c r="EB30" s="72"/>
      <c r="EC30" s="72"/>
      <c r="ED30" s="72"/>
      <c r="EE30" s="72"/>
      <c r="EF30" s="72"/>
      <c r="EG30" s="72"/>
      <c r="EH30" s="72"/>
      <c r="EI30" s="72"/>
      <c r="EJ30" s="72"/>
      <c r="EK30" s="72"/>
      <c r="EL30" s="72"/>
      <c r="EM30" s="72"/>
      <c r="EN30" s="72"/>
      <c r="EO30" s="72"/>
      <c r="EP30" s="72"/>
      <c r="EQ30" s="72"/>
      <c r="ER30" s="72"/>
      <c r="ES30" s="72"/>
      <c r="ET30" s="72"/>
      <c r="EU30" s="72"/>
      <c r="EV30" s="72"/>
      <c r="EW30" s="72"/>
      <c r="EX30" s="72"/>
      <c r="EY30" s="72"/>
      <c r="EZ30" s="72"/>
      <c r="FA30" s="72"/>
      <c r="FB30" s="72"/>
      <c r="FC30" s="72"/>
      <c r="FD30" s="72"/>
      <c r="FE30" s="72"/>
      <c r="FF30" s="72"/>
      <c r="FG30" s="72"/>
      <c r="FH30" s="72"/>
      <c r="FI30" s="72"/>
      <c r="FJ30" s="72"/>
      <c r="FK30" s="72"/>
      <c r="FL30" s="72"/>
      <c r="FM30" s="72"/>
      <c r="FN30" s="72"/>
      <c r="FO30" s="72"/>
      <c r="FP30" s="72"/>
      <c r="FQ30" s="72"/>
      <c r="FR30" s="72"/>
      <c r="FS30" s="72"/>
      <c r="FT30" s="72"/>
      <c r="FU30" s="72"/>
      <c r="FV30" s="72"/>
      <c r="FW30" s="72"/>
      <c r="FX30" s="72"/>
      <c r="FY30" s="72"/>
      <c r="FZ30" s="72"/>
      <c r="GA30" s="72"/>
      <c r="GB30" s="72"/>
      <c r="GC30" s="72"/>
      <c r="GD30" s="72"/>
      <c r="GE30" s="72"/>
      <c r="GF30" s="72"/>
      <c r="GG30" s="72"/>
      <c r="GH30" s="72"/>
      <c r="GI30" s="72"/>
      <c r="GJ30" s="72"/>
      <c r="GK30" s="72"/>
      <c r="GL30" s="72"/>
      <c r="GM30" s="72"/>
      <c r="GN30" s="72"/>
      <c r="GO30" s="72"/>
      <c r="GP30" s="72"/>
      <c r="GQ30" s="72"/>
      <c r="GR30" s="72"/>
      <c r="GS30" s="72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  <c r="IU30" s="72"/>
      <c r="IV30" s="72"/>
      <c r="IW30" s="72"/>
      <c r="IX30" s="72"/>
      <c r="IY30" s="72"/>
      <c r="IZ30" s="72"/>
      <c r="JA30" s="72"/>
      <c r="JB30" s="72"/>
      <c r="JC30" s="72"/>
      <c r="JD30" s="72"/>
      <c r="JE30" s="72"/>
      <c r="JF30" s="72"/>
      <c r="JG30" s="72"/>
      <c r="JH30" s="72"/>
      <c r="JI30" s="72"/>
      <c r="JJ30" s="72"/>
      <c r="JK30" s="72"/>
      <c r="JL30" s="72"/>
      <c r="JM30" s="72"/>
      <c r="JN30" s="72"/>
      <c r="JO30" s="72"/>
      <c r="JP30" s="72"/>
      <c r="JQ30" s="72"/>
      <c r="JR30" s="72"/>
      <c r="JS30" s="72"/>
      <c r="JT30" s="72"/>
      <c r="JU30" s="72"/>
      <c r="JV30" s="72"/>
      <c r="JW30" s="72"/>
      <c r="JX30" s="72"/>
      <c r="JY30" s="72"/>
      <c r="JZ30" s="72"/>
      <c r="KA30" s="72"/>
      <c r="KB30" s="72"/>
      <c r="KC30" s="72"/>
      <c r="KD30" s="72"/>
      <c r="KE30" s="72"/>
      <c r="KF30" s="72"/>
      <c r="KG30" s="72"/>
      <c r="KH30" s="72"/>
      <c r="KI30" s="72"/>
      <c r="KJ30" s="72"/>
      <c r="KK30" s="72"/>
      <c r="KL30" s="72"/>
      <c r="KM30" s="72"/>
      <c r="KN30" s="72"/>
      <c r="KO30" s="72"/>
      <c r="KP30" s="72"/>
      <c r="KQ30" s="72"/>
      <c r="KR30" s="72"/>
      <c r="KS30" s="72"/>
      <c r="KT30" s="72"/>
      <c r="KU30" s="72"/>
      <c r="KV30" s="72"/>
      <c r="KW30" s="72"/>
      <c r="KX30" s="72"/>
      <c r="KY30" s="72"/>
      <c r="KZ30" s="72"/>
      <c r="LA30" s="72"/>
      <c r="LB30" s="72"/>
      <c r="LC30" s="72"/>
      <c r="LD30" s="72"/>
      <c r="LE30" s="72"/>
      <c r="LF30" s="72"/>
      <c r="LG30" s="72"/>
      <c r="LH30" s="72"/>
      <c r="LI30" s="72"/>
      <c r="LJ30" s="72"/>
      <c r="LK30" s="72"/>
      <c r="LL30" s="72"/>
      <c r="LM30" s="72"/>
      <c r="LN30" s="72"/>
      <c r="LO30" s="72"/>
      <c r="LP30" s="72"/>
      <c r="LQ30" s="72"/>
      <c r="LR30" s="72"/>
      <c r="LS30" s="72"/>
      <c r="LT30" s="72"/>
      <c r="LU30" s="72"/>
      <c r="LV30" s="72"/>
      <c r="LW30" s="72"/>
      <c r="LX30" s="72"/>
      <c r="LY30" s="72"/>
      <c r="LZ30" s="72"/>
      <c r="MA30" s="72"/>
      <c r="MB30" s="72"/>
      <c r="MC30" s="72"/>
      <c r="MD30" s="72"/>
      <c r="ME30" s="72"/>
      <c r="MF30" s="72"/>
      <c r="MG30" s="72"/>
      <c r="MH30" s="72"/>
      <c r="MI30" s="72"/>
      <c r="MJ30" s="72"/>
      <c r="MK30" s="72"/>
      <c r="ML30" s="72"/>
      <c r="MM30" s="72"/>
      <c r="MN30" s="72"/>
      <c r="MO30" s="72"/>
      <c r="MP30" s="72"/>
      <c r="MQ30" s="72"/>
      <c r="MR30" s="72"/>
      <c r="MS30" s="72"/>
      <c r="MT30" s="72"/>
      <c r="MU30" s="72"/>
      <c r="MV30" s="72"/>
      <c r="MW30" s="72"/>
      <c r="MX30" s="72"/>
      <c r="MY30" s="72"/>
      <c r="MZ30" s="72"/>
      <c r="NA30" s="72"/>
      <c r="NB30" s="72"/>
      <c r="NC30" s="72"/>
      <c r="ND30" s="72"/>
      <c r="NE30" s="72"/>
      <c r="NF30" s="72"/>
      <c r="NG30" s="72"/>
      <c r="NH30" s="72"/>
      <c r="NI30" s="72"/>
      <c r="NJ30" s="72"/>
      <c r="NK30" s="72"/>
      <c r="NL30" s="72"/>
      <c r="NM30" s="72"/>
      <c r="NN30" s="72"/>
      <c r="NO30" s="72"/>
      <c r="NP30" s="72"/>
      <c r="NQ30" s="72"/>
      <c r="NR30" s="72"/>
      <c r="NS30" s="72"/>
      <c r="NT30" s="72"/>
      <c r="NU30" s="72"/>
      <c r="NV30" s="72"/>
      <c r="NW30" s="72"/>
      <c r="NX30" s="72"/>
      <c r="NY30" s="72"/>
      <c r="NZ30" s="72"/>
      <c r="OA30" s="72"/>
      <c r="OB30" s="72"/>
      <c r="OC30" s="72"/>
      <c r="OD30" s="72"/>
      <c r="OE30" s="72"/>
      <c r="OF30" s="72"/>
      <c r="OG30" s="72"/>
      <c r="OH30" s="72"/>
      <c r="OI30" s="72"/>
      <c r="OJ30" s="72"/>
      <c r="OK30" s="72"/>
      <c r="OL30" s="72"/>
      <c r="OM30" s="72"/>
      <c r="ON30" s="72"/>
      <c r="OO30" s="72"/>
      <c r="OP30" s="72"/>
      <c r="OQ30" s="72"/>
      <c r="OR30" s="72"/>
      <c r="OS30" s="72"/>
      <c r="OT30" s="72"/>
      <c r="OU30" s="72"/>
      <c r="OV30" s="72"/>
      <c r="OW30" s="72"/>
      <c r="OX30" s="72"/>
      <c r="OY30" s="72"/>
      <c r="OZ30" s="72"/>
      <c r="PA30" s="72"/>
      <c r="PB30" s="72"/>
      <c r="PC30" s="72"/>
      <c r="PD30" s="72"/>
      <c r="PE30" s="72"/>
      <c r="PF30" s="72"/>
      <c r="PG30" s="72"/>
      <c r="PH30" s="72"/>
      <c r="PI30" s="72"/>
      <c r="PJ30" s="72"/>
      <c r="PK30" s="72"/>
      <c r="PL30" s="72"/>
      <c r="PM30" s="72"/>
      <c r="PN30" s="72"/>
      <c r="PO30" s="72"/>
      <c r="PP30" s="72"/>
      <c r="PQ30" s="72"/>
      <c r="PR30" s="72"/>
      <c r="PS30" s="72"/>
      <c r="PT30" s="72"/>
      <c r="PU30" s="72"/>
      <c r="PV30" s="72"/>
      <c r="PW30" s="72"/>
      <c r="PX30" s="72"/>
      <c r="PY30" s="72"/>
      <c r="PZ30" s="72"/>
      <c r="QA30" s="72"/>
      <c r="QB30" s="72"/>
      <c r="QC30" s="72"/>
      <c r="QD30" s="72"/>
      <c r="QE30" s="72"/>
      <c r="QF30" s="72"/>
      <c r="QG30" s="72"/>
      <c r="QH30" s="72"/>
      <c r="QI30" s="72"/>
      <c r="QJ30" s="72"/>
      <c r="QK30" s="72"/>
      <c r="QL30" s="72"/>
      <c r="QM30" s="72"/>
      <c r="QN30" s="72"/>
      <c r="QO30" s="72"/>
      <c r="QP30" s="72"/>
      <c r="QQ30" s="72"/>
      <c r="QR30" s="72"/>
      <c r="QS30" s="72"/>
      <c r="QT30" s="72"/>
      <c r="QU30" s="72"/>
      <c r="QV30" s="72"/>
      <c r="QW30" s="72"/>
      <c r="QX30" s="72"/>
      <c r="QY30" s="72"/>
      <c r="QZ30" s="72"/>
      <c r="RA30" s="72"/>
      <c r="RB30" s="72"/>
      <c r="RC30" s="72"/>
      <c r="RD30" s="72"/>
      <c r="RE30" s="72"/>
      <c r="RF30" s="72"/>
      <c r="RG30" s="72"/>
      <c r="RH30" s="72"/>
      <c r="RI30" s="72"/>
      <c r="RJ30" s="72"/>
      <c r="RK30" s="72"/>
      <c r="RL30" s="72"/>
      <c r="RM30" s="72"/>
      <c r="RN30" s="72"/>
      <c r="RO30" s="72"/>
      <c r="RP30" s="72"/>
      <c r="RQ30" s="72"/>
      <c r="RR30" s="72"/>
      <c r="RS30" s="72"/>
      <c r="RT30" s="72"/>
      <c r="RU30" s="72"/>
      <c r="RV30" s="72"/>
      <c r="RW30" s="72"/>
      <c r="RX30" s="72"/>
      <c r="RY30" s="72"/>
      <c r="RZ30" s="72"/>
      <c r="SA30" s="72"/>
      <c r="SB30" s="72"/>
      <c r="SC30" s="72"/>
      <c r="SD30" s="72"/>
      <c r="SE30" s="72"/>
      <c r="SF30" s="72"/>
      <c r="SG30" s="72"/>
      <c r="SH30" s="72"/>
      <c r="SI30" s="72"/>
      <c r="SJ30" s="72"/>
      <c r="SK30" s="72"/>
      <c r="SL30" s="72"/>
      <c r="SM30" s="72"/>
      <c r="SN30" s="72"/>
      <c r="SO30" s="72"/>
      <c r="SP30" s="72"/>
      <c r="SQ30" s="72"/>
      <c r="SR30" s="72"/>
      <c r="SS30" s="72"/>
      <c r="ST30" s="72"/>
      <c r="SU30" s="72"/>
      <c r="SV30" s="72"/>
      <c r="SW30" s="72"/>
      <c r="SX30" s="72"/>
      <c r="SY30" s="72"/>
      <c r="SZ30" s="72"/>
      <c r="TA30" s="72"/>
      <c r="TB30" s="72"/>
      <c r="TC30" s="72"/>
      <c r="TD30" s="72"/>
      <c r="TE30" s="72"/>
      <c r="TF30" s="72"/>
      <c r="TG30" s="72"/>
      <c r="TH30" s="72"/>
      <c r="TI30" s="72"/>
      <c r="TJ30" s="72"/>
      <c r="TK30" s="72"/>
      <c r="TL30" s="72"/>
      <c r="TM30" s="72"/>
      <c r="TN30" s="72"/>
      <c r="TO30" s="72"/>
      <c r="TP30" s="72"/>
      <c r="TQ30" s="72"/>
      <c r="TR30" s="72"/>
      <c r="TS30" s="72"/>
      <c r="TT30" s="72"/>
      <c r="TU30" s="72"/>
      <c r="TV30" s="72"/>
      <c r="TW30" s="72"/>
      <c r="TX30" s="72"/>
      <c r="TY30" s="72"/>
      <c r="TZ30" s="72"/>
      <c r="UA30" s="72"/>
      <c r="UB30" s="72"/>
      <c r="UC30" s="72"/>
      <c r="UD30" s="72"/>
      <c r="UE30" s="72"/>
      <c r="UF30" s="72"/>
      <c r="UG30" s="72"/>
      <c r="UH30" s="72"/>
      <c r="UI30" s="72"/>
      <c r="UJ30" s="72"/>
      <c r="UK30" s="72"/>
      <c r="UL30" s="72"/>
      <c r="UM30" s="72"/>
      <c r="UN30" s="72"/>
      <c r="UO30" s="72"/>
      <c r="UP30" s="72"/>
      <c r="UQ30" s="72"/>
      <c r="UR30" s="72"/>
      <c r="US30" s="72"/>
      <c r="UT30" s="72"/>
      <c r="UU30" s="72"/>
      <c r="UV30" s="72"/>
      <c r="UW30" s="72"/>
      <c r="UX30" s="72"/>
      <c r="UY30" s="72"/>
      <c r="UZ30" s="72"/>
      <c r="VA30" s="72"/>
      <c r="VB30" s="72"/>
      <c r="VC30" s="72"/>
      <c r="VD30" s="72"/>
      <c r="VE30" s="72"/>
      <c r="VF30" s="72"/>
      <c r="VG30" s="72"/>
      <c r="VH30" s="72"/>
      <c r="VI30" s="72"/>
      <c r="VJ30" s="72"/>
      <c r="VK30" s="72"/>
      <c r="VL30" s="72"/>
      <c r="VM30" s="72"/>
      <c r="VN30" s="72"/>
      <c r="VO30" s="72"/>
      <c r="VP30" s="72"/>
      <c r="VQ30" s="72"/>
      <c r="VR30" s="72"/>
      <c r="VS30" s="72"/>
      <c r="VT30" s="72"/>
      <c r="VU30" s="72"/>
      <c r="VV30" s="72"/>
      <c r="VW30" s="72"/>
      <c r="VX30" s="72"/>
      <c r="VY30" s="72"/>
      <c r="VZ30" s="72"/>
      <c r="WA30" s="72"/>
      <c r="WB30" s="72"/>
      <c r="WC30" s="72"/>
      <c r="WD30" s="72"/>
      <c r="WE30" s="72"/>
      <c r="WF30" s="72"/>
      <c r="WG30" s="72"/>
      <c r="WH30" s="72"/>
      <c r="WI30" s="72"/>
      <c r="WJ30" s="72"/>
      <c r="WK30" s="72"/>
      <c r="WL30" s="72"/>
      <c r="WM30" s="72"/>
      <c r="WN30" s="72"/>
      <c r="WO30" s="72"/>
      <c r="WP30" s="72"/>
      <c r="WQ30" s="72"/>
      <c r="WR30" s="72"/>
      <c r="WS30" s="72"/>
      <c r="WT30" s="72"/>
      <c r="WU30" s="72"/>
      <c r="WV30" s="72"/>
      <c r="WW30" s="72"/>
      <c r="WX30" s="72"/>
      <c r="WY30" s="72"/>
      <c r="WZ30" s="72"/>
      <c r="XA30" s="72"/>
      <c r="XB30" s="72"/>
      <c r="XC30" s="72"/>
      <c r="XD30" s="72"/>
      <c r="XE30" s="72"/>
      <c r="XF30" s="72"/>
      <c r="XG30" s="72"/>
      <c r="XH30" s="72"/>
      <c r="XI30" s="72"/>
      <c r="XJ30" s="72"/>
      <c r="XK30" s="72"/>
      <c r="XL30" s="72"/>
      <c r="XM30" s="72"/>
      <c r="XN30" s="72"/>
      <c r="XO30" s="72"/>
      <c r="XP30" s="72"/>
      <c r="XQ30" s="72"/>
      <c r="XR30" s="72"/>
      <c r="XS30" s="72"/>
      <c r="XT30" s="72"/>
      <c r="XU30" s="72"/>
      <c r="XV30" s="72"/>
      <c r="XW30" s="72"/>
      <c r="XX30" s="72"/>
      <c r="XY30" s="72"/>
      <c r="XZ30" s="72"/>
      <c r="YA30" s="72"/>
      <c r="YB30" s="72"/>
      <c r="YC30" s="72"/>
      <c r="YD30" s="72"/>
      <c r="YE30" s="72"/>
      <c r="YF30" s="72"/>
      <c r="YG30" s="72"/>
      <c r="YH30" s="72"/>
      <c r="YI30" s="72"/>
      <c r="YJ30" s="72"/>
      <c r="YK30" s="72"/>
      <c r="YL30" s="72"/>
      <c r="YM30" s="72"/>
      <c r="YN30" s="72"/>
      <c r="YO30" s="72"/>
      <c r="YP30" s="72"/>
      <c r="YQ30" s="72"/>
      <c r="YR30" s="72"/>
      <c r="YS30" s="72"/>
      <c r="YT30" s="72"/>
      <c r="YU30" s="72"/>
      <c r="YV30" s="72"/>
      <c r="YW30" s="72"/>
      <c r="YX30" s="72"/>
      <c r="YY30" s="72"/>
      <c r="YZ30" s="72"/>
      <c r="ZA30" s="72"/>
      <c r="ZB30" s="72"/>
      <c r="ZC30" s="72"/>
      <c r="ZD30" s="72"/>
      <c r="ZE30" s="72"/>
      <c r="ZF30" s="72"/>
      <c r="ZG30" s="72"/>
      <c r="ZH30" s="72"/>
      <c r="ZI30" s="72"/>
      <c r="ZJ30" s="72"/>
      <c r="ZK30" s="72"/>
      <c r="ZL30" s="72"/>
      <c r="ZM30" s="72"/>
      <c r="ZN30" s="72"/>
      <c r="ZO30" s="72"/>
      <c r="ZP30" s="72"/>
      <c r="ZQ30" s="72"/>
      <c r="ZR30" s="72"/>
      <c r="ZS30" s="72"/>
      <c r="ZT30" s="72"/>
      <c r="ZU30" s="72"/>
      <c r="ZV30" s="72"/>
      <c r="ZW30" s="72"/>
      <c r="ZX30" s="72"/>
      <c r="ZY30" s="72"/>
      <c r="ZZ30" s="72"/>
      <c r="AAA30" s="72"/>
      <c r="AAB30" s="72"/>
      <c r="AAC30" s="72"/>
      <c r="AAD30" s="72"/>
      <c r="AAE30" s="72"/>
      <c r="AAF30" s="72"/>
      <c r="AAG30" s="72"/>
      <c r="AAH30" s="72"/>
      <c r="AAI30" s="72"/>
      <c r="AAJ30" s="72"/>
      <c r="AAK30" s="72"/>
      <c r="AAL30" s="72"/>
      <c r="AAM30" s="72"/>
      <c r="AAN30" s="72"/>
      <c r="AAO30" s="72"/>
      <c r="AAP30" s="72"/>
      <c r="AAQ30" s="72"/>
      <c r="AAR30" s="72"/>
      <c r="AAS30" s="72"/>
      <c r="AAT30" s="72"/>
      <c r="AAU30" s="72"/>
      <c r="AAV30" s="72"/>
      <c r="AAW30" s="72"/>
      <c r="AAX30" s="72"/>
      <c r="AAY30" s="72"/>
      <c r="AAZ30" s="72"/>
      <c r="ABA30" s="72"/>
      <c r="ABB30" s="72"/>
      <c r="ABC30" s="72"/>
      <c r="ABD30" s="72"/>
      <c r="ABE30" s="72"/>
      <c r="ABF30" s="72"/>
      <c r="ABG30" s="72"/>
      <c r="ABH30" s="72"/>
      <c r="ABI30" s="72"/>
      <c r="ABJ30" s="72"/>
      <c r="ABK30" s="72"/>
      <c r="ABL30" s="72"/>
      <c r="ABM30" s="72"/>
      <c r="ABN30" s="72"/>
      <c r="ABO30" s="72"/>
      <c r="ABP30" s="72"/>
      <c r="ABQ30" s="72"/>
      <c r="ABR30" s="72"/>
      <c r="ABS30" s="72"/>
      <c r="ABT30" s="72"/>
      <c r="ABU30" s="72"/>
      <c r="ABV30" s="72"/>
      <c r="ABW30" s="72"/>
      <c r="ABX30" s="72"/>
      <c r="ABY30" s="72"/>
      <c r="ABZ30" s="72"/>
      <c r="ACA30" s="72"/>
      <c r="ACB30" s="72"/>
      <c r="ACC30" s="72"/>
      <c r="ACD30" s="72"/>
      <c r="ACE30" s="72"/>
      <c r="ACF30" s="72"/>
      <c r="ACG30" s="72"/>
      <c r="ACH30" s="72"/>
      <c r="ACI30" s="72"/>
      <c r="ACJ30" s="72"/>
      <c r="ACK30" s="72"/>
      <c r="ACL30" s="72"/>
      <c r="ACM30" s="72"/>
      <c r="ACN30" s="72"/>
      <c r="ACO30" s="72"/>
      <c r="ACP30" s="72"/>
      <c r="ACQ30" s="72"/>
      <c r="ACR30" s="72"/>
      <c r="ACS30" s="72"/>
      <c r="ACT30" s="72"/>
      <c r="ACU30" s="72"/>
      <c r="ACV30" s="72"/>
      <c r="ACW30" s="72"/>
      <c r="ACX30" s="72"/>
      <c r="ACY30" s="72"/>
      <c r="ACZ30" s="72"/>
      <c r="ADA30" s="72"/>
      <c r="ADB30" s="72"/>
      <c r="ADC30" s="72"/>
      <c r="ADD30" s="72"/>
      <c r="ADE30" s="72"/>
      <c r="ADF30" s="72"/>
      <c r="ADG30" s="72"/>
      <c r="ADH30" s="72"/>
      <c r="ADI30" s="72"/>
      <c r="ADJ30" s="72"/>
      <c r="ADK30" s="72"/>
      <c r="ADL30" s="72"/>
      <c r="ADM30" s="72"/>
      <c r="ADN30" s="72"/>
      <c r="ADO30" s="72"/>
      <c r="ADP30" s="72"/>
      <c r="ADQ30" s="72"/>
      <c r="ADR30" s="72"/>
      <c r="ADS30" s="72"/>
      <c r="ADT30" s="72"/>
      <c r="ADU30" s="72"/>
      <c r="ADV30" s="72"/>
      <c r="ADW30" s="72"/>
      <c r="ADX30" s="72"/>
      <c r="ADY30" s="72"/>
      <c r="ADZ30" s="72"/>
      <c r="AEA30" s="72"/>
      <c r="AEB30" s="72"/>
      <c r="AEC30" s="72"/>
      <c r="AED30" s="72"/>
      <c r="AEE30" s="72"/>
      <c r="AEF30" s="72"/>
      <c r="AEG30" s="72"/>
      <c r="AEH30" s="72"/>
      <c r="AEI30" s="72"/>
      <c r="AEJ30" s="72"/>
      <c r="AEK30" s="72"/>
      <c r="AEL30" s="72"/>
      <c r="AEM30" s="72"/>
      <c r="AEN30" s="72"/>
      <c r="AEO30" s="72"/>
      <c r="AEP30" s="72"/>
      <c r="AEQ30" s="72"/>
      <c r="AER30" s="72"/>
      <c r="AES30" s="72"/>
      <c r="AET30" s="72"/>
      <c r="AEU30" s="72"/>
      <c r="AEV30" s="72"/>
      <c r="AEW30" s="72"/>
      <c r="AEX30" s="72"/>
      <c r="AEY30" s="72"/>
      <c r="AEZ30" s="72"/>
      <c r="AFA30" s="72"/>
      <c r="AFB30" s="72"/>
      <c r="AFC30" s="72"/>
      <c r="AFD30" s="72"/>
      <c r="AFE30" s="72"/>
      <c r="AFF30" s="72"/>
      <c r="AFG30" s="72"/>
      <c r="AFH30" s="72"/>
      <c r="AFI30" s="72"/>
      <c r="AFJ30" s="72"/>
      <c r="AFK30" s="72"/>
      <c r="AFL30" s="72"/>
      <c r="AFM30" s="72"/>
      <c r="AFN30" s="72"/>
      <c r="AFO30" s="72"/>
      <c r="AFP30" s="72"/>
      <c r="AFQ30" s="72"/>
      <c r="AFR30" s="72"/>
      <c r="AFS30" s="72"/>
      <c r="AFT30" s="72"/>
      <c r="AFU30" s="72"/>
      <c r="AFV30" s="72"/>
      <c r="AFW30" s="72"/>
      <c r="AFX30" s="72"/>
      <c r="AFY30" s="72"/>
      <c r="AFZ30" s="72"/>
      <c r="AGA30" s="72"/>
      <c r="AGB30" s="72"/>
      <c r="AGC30" s="72"/>
      <c r="AGD30" s="72"/>
      <c r="AGE30" s="72"/>
      <c r="AGF30" s="72"/>
      <c r="AGG30" s="72"/>
      <c r="AGH30" s="72"/>
      <c r="AGI30" s="72"/>
      <c r="AGJ30" s="72"/>
      <c r="AGK30" s="72"/>
      <c r="AGL30" s="72"/>
      <c r="AGM30" s="72"/>
      <c r="AGN30" s="72"/>
      <c r="AGO30" s="72"/>
      <c r="AGP30" s="72"/>
      <c r="AGQ30" s="72"/>
      <c r="AGR30" s="72"/>
      <c r="AGS30" s="72"/>
      <c r="AGT30" s="72"/>
      <c r="AGU30" s="72"/>
      <c r="AGV30" s="72"/>
      <c r="AGW30" s="72"/>
      <c r="AGX30" s="72"/>
      <c r="AGY30" s="72"/>
      <c r="AGZ30" s="72"/>
      <c r="AHA30" s="72"/>
      <c r="AHB30" s="72"/>
      <c r="AHC30" s="72"/>
      <c r="AHD30" s="72"/>
      <c r="AHE30" s="72"/>
      <c r="AHF30" s="72"/>
      <c r="AHG30" s="72"/>
      <c r="AHH30" s="72"/>
      <c r="AHI30" s="72"/>
      <c r="AHJ30" s="72"/>
      <c r="AHK30" s="72"/>
      <c r="AHL30" s="72"/>
      <c r="AHM30" s="72"/>
      <c r="AHN30" s="72"/>
      <c r="AHO30" s="72"/>
      <c r="AHP30" s="72"/>
      <c r="AHQ30" s="72"/>
      <c r="AHR30" s="72"/>
      <c r="AHS30" s="72"/>
      <c r="AHT30" s="72"/>
      <c r="AHU30" s="72"/>
      <c r="AHV30" s="72"/>
      <c r="AHW30" s="72"/>
      <c r="AHX30" s="72"/>
      <c r="AHY30" s="72"/>
      <c r="AHZ30" s="72"/>
      <c r="AIA30" s="72"/>
      <c r="AIB30" s="72"/>
      <c r="AIC30" s="72"/>
      <c r="AID30" s="72"/>
      <c r="AIE30" s="72"/>
      <c r="AIF30" s="72"/>
      <c r="AIG30" s="72"/>
      <c r="AIH30" s="72"/>
      <c r="AII30" s="72"/>
      <c r="AIJ30" s="72"/>
      <c r="AIK30" s="72"/>
      <c r="AIL30" s="72"/>
      <c r="AIM30" s="72"/>
      <c r="AIN30" s="72"/>
      <c r="AIO30" s="72"/>
      <c r="AIP30" s="72"/>
      <c r="AIQ30" s="72"/>
      <c r="AIR30" s="72"/>
      <c r="AIS30" s="72"/>
      <c r="AIT30" s="72"/>
      <c r="AIU30" s="72"/>
      <c r="AIV30" s="72"/>
      <c r="AIW30" s="72"/>
      <c r="AIX30" s="72"/>
      <c r="AIY30" s="72"/>
      <c r="AIZ30" s="72"/>
      <c r="AJA30" s="72"/>
      <c r="AJB30" s="72"/>
      <c r="AJC30" s="72"/>
      <c r="AJD30" s="72"/>
      <c r="AJE30" s="72"/>
      <c r="AJF30" s="72"/>
      <c r="AJG30" s="72"/>
      <c r="AJH30" s="72"/>
      <c r="AJI30" s="72"/>
      <c r="AJJ30" s="72"/>
      <c r="AJK30" s="72"/>
      <c r="AJL30" s="72"/>
      <c r="AJM30" s="72"/>
      <c r="AJN30" s="72"/>
      <c r="AJO30" s="72"/>
      <c r="AJP30" s="72"/>
      <c r="AJQ30" s="72"/>
      <c r="AJR30" s="72"/>
      <c r="AJS30" s="72"/>
      <c r="AJT30" s="72"/>
      <c r="AJU30" s="72"/>
      <c r="AJV30" s="72"/>
      <c r="AJW30" s="72"/>
      <c r="AJX30" s="72"/>
      <c r="AJY30" s="72"/>
      <c r="AJZ30" s="72"/>
      <c r="AKA30" s="72"/>
      <c r="AKB30" s="72"/>
      <c r="AKC30" s="72"/>
      <c r="AKD30" s="72"/>
      <c r="AKE30" s="72"/>
      <c r="AKF30" s="72"/>
      <c r="AKG30" s="72"/>
      <c r="AKH30" s="72"/>
      <c r="AKI30" s="72"/>
      <c r="AKJ30" s="72"/>
      <c r="AKK30" s="72"/>
      <c r="AKL30" s="72"/>
      <c r="AKM30" s="72"/>
      <c r="AKN30" s="72"/>
      <c r="AKO30" s="72"/>
      <c r="AKP30" s="72"/>
      <c r="AKQ30" s="72"/>
      <c r="AKR30" s="72"/>
      <c r="AKS30" s="72"/>
      <c r="AKT30" s="72"/>
      <c r="AKU30" s="72"/>
      <c r="AKV30" s="72"/>
      <c r="AKW30" s="72"/>
      <c r="AKX30" s="72"/>
      <c r="AKY30" s="72"/>
      <c r="AKZ30" s="72"/>
      <c r="ALA30" s="72"/>
      <c r="ALB30" s="72"/>
      <c r="ALC30" s="72"/>
      <c r="ALD30" s="72"/>
      <c r="ALE30" s="72"/>
      <c r="ALF30" s="72"/>
      <c r="ALG30" s="72"/>
      <c r="ALH30" s="72"/>
      <c r="ALI30" s="72"/>
      <c r="ALJ30" s="72"/>
      <c r="ALK30" s="72"/>
      <c r="ALL30" s="72"/>
      <c r="ALM30" s="72"/>
      <c r="ALN30" s="72"/>
      <c r="ALO30" s="72"/>
      <c r="ALP30" s="72"/>
      <c r="ALQ30" s="72"/>
      <c r="ALR30" s="72"/>
      <c r="ALS30" s="72"/>
      <c r="ALT30" s="72"/>
      <c r="ALU30" s="72"/>
      <c r="ALV30" s="72"/>
      <c r="ALW30" s="72"/>
      <c r="ALX30" s="72"/>
      <c r="ALY30" s="72"/>
      <c r="ALZ30" s="72"/>
      <c r="AMA30" s="72"/>
      <c r="AMB30" s="72"/>
      <c r="AMC30" s="72"/>
      <c r="AMD30" s="72"/>
      <c r="AME30" s="72"/>
      <c r="AMF30" s="72"/>
      <c r="AMG30" s="72"/>
      <c r="AMH30" s="72"/>
    </row>
    <row r="31" spans="1:1022" ht="50.1" customHeight="1">
      <c r="A31" s="94" t="s">
        <v>1</v>
      </c>
      <c r="B31" s="94"/>
      <c r="C31" s="94"/>
      <c r="D31" s="44" t="s">
        <v>2</v>
      </c>
      <c r="E31" s="44" t="s">
        <v>3</v>
      </c>
      <c r="F31" s="44" t="s">
        <v>4</v>
      </c>
      <c r="G31" s="44" t="s">
        <v>5</v>
      </c>
      <c r="H31" s="44" t="s">
        <v>6</v>
      </c>
      <c r="I31" s="44" t="s">
        <v>7</v>
      </c>
      <c r="J31" s="44" t="s">
        <v>8</v>
      </c>
      <c r="K31" s="44" t="s">
        <v>9</v>
      </c>
    </row>
    <row r="32" spans="1:1022" ht="24.75" customHeight="1">
      <c r="A32" s="95"/>
      <c r="B32" s="95"/>
      <c r="C32" s="95"/>
      <c r="D32" s="6"/>
      <c r="E32" s="6"/>
      <c r="F32" s="6"/>
      <c r="G32" s="7" t="s">
        <v>10</v>
      </c>
      <c r="H32" s="7" t="s">
        <v>11</v>
      </c>
      <c r="I32" s="60">
        <v>0</v>
      </c>
      <c r="J32" s="8">
        <v>0</v>
      </c>
      <c r="K32" s="7" t="s">
        <v>11</v>
      </c>
    </row>
    <row r="33" spans="1:11" ht="23.25" customHeight="1" thickBot="1">
      <c r="A33" s="93" t="s">
        <v>12</v>
      </c>
      <c r="B33" s="93"/>
      <c r="C33" s="93"/>
      <c r="D33" s="45" t="s">
        <v>13</v>
      </c>
      <c r="E33" s="10" t="s">
        <v>14</v>
      </c>
      <c r="F33" s="10" t="s">
        <v>15</v>
      </c>
      <c r="G33" s="45" t="s">
        <v>16</v>
      </c>
      <c r="H33" s="10" t="s">
        <v>44</v>
      </c>
      <c r="I33" s="10"/>
      <c r="J33" s="10" t="s">
        <v>45</v>
      </c>
      <c r="K33" s="10" t="s">
        <v>17</v>
      </c>
    </row>
    <row r="34" spans="1:11" ht="23.25" customHeight="1" thickTop="1" thickBot="1">
      <c r="A34" s="80" t="s">
        <v>46</v>
      </c>
      <c r="B34" s="81" t="s">
        <v>18</v>
      </c>
      <c r="C34" s="81"/>
      <c r="D34" s="82">
        <v>1</v>
      </c>
      <c r="E34" s="83" t="s">
        <v>19</v>
      </c>
      <c r="F34" s="52">
        <v>1052</v>
      </c>
      <c r="G34" s="53"/>
      <c r="H34" s="54"/>
      <c r="I34" s="46"/>
      <c r="J34" s="47"/>
      <c r="K34" s="47"/>
    </row>
    <row r="35" spans="1:11" ht="26.25" customHeight="1" thickTop="1" thickBot="1">
      <c r="A35" s="80"/>
      <c r="B35" s="85" t="s">
        <v>20</v>
      </c>
      <c r="C35" s="85"/>
      <c r="D35" s="82"/>
      <c r="E35" s="83"/>
      <c r="F35" s="11">
        <v>10</v>
      </c>
      <c r="G35" s="41"/>
      <c r="H35" s="12"/>
      <c r="I35" s="49"/>
      <c r="J35" s="48"/>
      <c r="K35" s="48"/>
    </row>
    <row r="36" spans="1:11" ht="34.5" customHeight="1" thickTop="1" thickBot="1">
      <c r="A36" s="80"/>
      <c r="B36" s="85" t="s">
        <v>21</v>
      </c>
      <c r="C36" s="85"/>
      <c r="D36" s="82"/>
      <c r="E36" s="83"/>
      <c r="F36" s="57">
        <v>1052</v>
      </c>
      <c r="G36" s="42"/>
      <c r="H36" s="13"/>
      <c r="I36" s="49"/>
      <c r="J36" s="48"/>
      <c r="K36" s="48"/>
    </row>
    <row r="37" spans="1:11" ht="36.75" customHeight="1" thickTop="1" thickBot="1">
      <c r="A37" s="80"/>
      <c r="B37" s="84" t="s">
        <v>22</v>
      </c>
      <c r="C37" s="84"/>
      <c r="D37" s="82"/>
      <c r="E37" s="83"/>
      <c r="F37" s="57">
        <v>10</v>
      </c>
      <c r="G37" s="42"/>
      <c r="H37" s="13"/>
      <c r="I37" s="49"/>
      <c r="J37" s="48"/>
      <c r="K37" s="48"/>
    </row>
    <row r="38" spans="1:11" ht="23.25" customHeight="1" thickTop="1" thickBot="1">
      <c r="A38" s="80" t="s">
        <v>47</v>
      </c>
      <c r="B38" s="81" t="s">
        <v>18</v>
      </c>
      <c r="C38" s="81"/>
      <c r="D38" s="82">
        <v>1</v>
      </c>
      <c r="E38" s="83" t="s">
        <v>19</v>
      </c>
      <c r="F38" s="52">
        <v>44030</v>
      </c>
      <c r="G38" s="53"/>
      <c r="H38" s="54"/>
      <c r="I38" s="46"/>
      <c r="J38" s="47"/>
      <c r="K38" s="47"/>
    </row>
    <row r="39" spans="1:11" ht="23.25" customHeight="1" thickTop="1" thickBot="1">
      <c r="A39" s="80"/>
      <c r="B39" s="85" t="s">
        <v>20</v>
      </c>
      <c r="C39" s="85"/>
      <c r="D39" s="82"/>
      <c r="E39" s="83"/>
      <c r="F39" s="11">
        <v>10</v>
      </c>
      <c r="G39" s="41"/>
      <c r="H39" s="12"/>
      <c r="I39" s="49"/>
      <c r="J39" s="48"/>
      <c r="K39" s="48"/>
    </row>
    <row r="40" spans="1:11" ht="39" customHeight="1" thickTop="1" thickBot="1">
      <c r="A40" s="80"/>
      <c r="B40" s="85" t="s">
        <v>21</v>
      </c>
      <c r="C40" s="85"/>
      <c r="D40" s="82"/>
      <c r="E40" s="83"/>
      <c r="F40" s="57">
        <v>44030</v>
      </c>
      <c r="G40" s="42"/>
      <c r="H40" s="13"/>
      <c r="I40" s="49"/>
      <c r="J40" s="48"/>
      <c r="K40" s="48"/>
    </row>
    <row r="41" spans="1:11" ht="38.25" customHeight="1" thickTop="1" thickBot="1">
      <c r="A41" s="80"/>
      <c r="B41" s="84" t="s">
        <v>22</v>
      </c>
      <c r="C41" s="84"/>
      <c r="D41" s="82"/>
      <c r="E41" s="83"/>
      <c r="F41" s="57">
        <v>10</v>
      </c>
      <c r="G41" s="42"/>
      <c r="H41" s="13"/>
      <c r="I41" s="49"/>
      <c r="J41" s="48"/>
      <c r="K41" s="48"/>
    </row>
    <row r="42" spans="1:11" ht="28.5" customHeight="1" thickTop="1" thickBot="1">
      <c r="A42" s="80" t="s">
        <v>37</v>
      </c>
      <c r="B42" s="81" t="s">
        <v>18</v>
      </c>
      <c r="C42" s="81"/>
      <c r="D42" s="82">
        <v>2</v>
      </c>
      <c r="E42" s="83" t="s">
        <v>19</v>
      </c>
      <c r="F42" s="52">
        <v>72449</v>
      </c>
      <c r="G42" s="53"/>
      <c r="H42" s="54"/>
      <c r="I42" s="46"/>
      <c r="J42" s="47"/>
      <c r="K42" s="47"/>
    </row>
    <row r="43" spans="1:11" ht="25.5" customHeight="1" thickTop="1" thickBot="1">
      <c r="A43" s="80"/>
      <c r="B43" s="85" t="s">
        <v>20</v>
      </c>
      <c r="C43" s="85"/>
      <c r="D43" s="82"/>
      <c r="E43" s="83"/>
      <c r="F43" s="11">
        <v>10</v>
      </c>
      <c r="G43" s="41"/>
      <c r="H43" s="12"/>
      <c r="I43" s="49"/>
      <c r="J43" s="48"/>
      <c r="K43" s="48"/>
    </row>
    <row r="44" spans="1:11" ht="36.75" customHeight="1" thickTop="1" thickBot="1">
      <c r="A44" s="80"/>
      <c r="B44" s="85" t="s">
        <v>21</v>
      </c>
      <c r="C44" s="85"/>
      <c r="D44" s="82"/>
      <c r="E44" s="83"/>
      <c r="F44" s="57">
        <v>72449</v>
      </c>
      <c r="G44" s="42"/>
      <c r="H44" s="13"/>
      <c r="I44" s="49"/>
      <c r="J44" s="48"/>
      <c r="K44" s="48"/>
    </row>
    <row r="45" spans="1:11" ht="37.5" customHeight="1" thickTop="1" thickBot="1">
      <c r="A45" s="80"/>
      <c r="B45" s="84" t="s">
        <v>22</v>
      </c>
      <c r="C45" s="84"/>
      <c r="D45" s="82"/>
      <c r="E45" s="83"/>
      <c r="F45" s="57">
        <v>10</v>
      </c>
      <c r="G45" s="42"/>
      <c r="H45" s="13"/>
      <c r="I45" s="49"/>
      <c r="J45" s="48"/>
      <c r="K45" s="48"/>
    </row>
    <row r="46" spans="1:11" ht="24.75" customHeight="1" thickTop="1" thickBot="1">
      <c r="A46" s="80" t="s">
        <v>38</v>
      </c>
      <c r="B46" s="81" t="s">
        <v>18</v>
      </c>
      <c r="C46" s="81"/>
      <c r="D46" s="82">
        <v>4</v>
      </c>
      <c r="E46" s="83">
        <v>1021</v>
      </c>
      <c r="F46" s="52">
        <v>896623</v>
      </c>
      <c r="G46" s="55"/>
      <c r="H46" s="47"/>
      <c r="I46" s="46"/>
      <c r="J46" s="47"/>
      <c r="K46" s="47"/>
    </row>
    <row r="47" spans="1:11" ht="30" customHeight="1" thickTop="1" thickBot="1">
      <c r="A47" s="80"/>
      <c r="B47" s="85" t="s">
        <v>23</v>
      </c>
      <c r="C47" s="85"/>
      <c r="D47" s="82"/>
      <c r="E47" s="83"/>
      <c r="F47" s="11">
        <v>10</v>
      </c>
      <c r="G47" s="20"/>
      <c r="H47" s="39"/>
      <c r="I47" s="49"/>
      <c r="J47" s="48"/>
      <c r="K47" s="48"/>
    </row>
    <row r="48" spans="1:11" ht="39" customHeight="1" thickTop="1" thickBot="1">
      <c r="A48" s="80"/>
      <c r="B48" s="85" t="s">
        <v>21</v>
      </c>
      <c r="C48" s="85"/>
      <c r="D48" s="82"/>
      <c r="E48" s="83"/>
      <c r="F48" s="57">
        <v>896623</v>
      </c>
      <c r="G48" s="20"/>
      <c r="H48" s="48"/>
      <c r="I48" s="49"/>
      <c r="J48" s="48"/>
      <c r="K48" s="48"/>
    </row>
    <row r="49" spans="1:1022" ht="35.25" customHeight="1" thickTop="1">
      <c r="A49" s="80"/>
      <c r="B49" s="84" t="s">
        <v>24</v>
      </c>
      <c r="C49" s="84"/>
      <c r="D49" s="82"/>
      <c r="E49" s="83"/>
      <c r="F49" s="57" t="s">
        <v>53</v>
      </c>
      <c r="G49" s="20"/>
      <c r="H49" s="48"/>
      <c r="I49" s="49"/>
      <c r="J49" s="48"/>
      <c r="K49" s="48"/>
    </row>
    <row r="50" spans="1:1022" ht="50.1" customHeight="1">
      <c r="A50" s="87" t="s">
        <v>39</v>
      </c>
      <c r="B50" s="85" t="s">
        <v>18</v>
      </c>
      <c r="C50" s="85"/>
      <c r="D50" s="89">
        <v>2</v>
      </c>
      <c r="E50" s="91">
        <v>2277</v>
      </c>
      <c r="F50" s="57">
        <v>4099536</v>
      </c>
      <c r="G50" s="58"/>
      <c r="H50" s="50"/>
      <c r="I50" s="49"/>
      <c r="J50" s="51"/>
      <c r="K50" s="59"/>
    </row>
    <row r="51" spans="1:1022">
      <c r="A51" s="87"/>
      <c r="B51" s="85" t="s">
        <v>23</v>
      </c>
      <c r="C51" s="85"/>
      <c r="D51" s="89"/>
      <c r="E51" s="91"/>
      <c r="F51" s="57">
        <v>10</v>
      </c>
      <c r="G51" s="15"/>
      <c r="H51" s="16"/>
      <c r="I51" s="49"/>
      <c r="J51" s="17"/>
      <c r="K51" s="18"/>
    </row>
    <row r="52" spans="1:1022" ht="39.75" customHeight="1">
      <c r="A52" s="87"/>
      <c r="B52" s="85" t="s">
        <v>26</v>
      </c>
      <c r="C52" s="85"/>
      <c r="D52" s="89"/>
      <c r="E52" s="91"/>
      <c r="F52" s="19">
        <v>4099536</v>
      </c>
      <c r="G52" s="20"/>
      <c r="H52" s="17"/>
      <c r="I52" s="49"/>
      <c r="J52" s="17"/>
      <c r="K52" s="18"/>
    </row>
    <row r="53" spans="1:1022" ht="36.75" customHeight="1">
      <c r="A53" s="87"/>
      <c r="B53" s="85" t="s">
        <v>25</v>
      </c>
      <c r="C53" s="85"/>
      <c r="D53" s="89"/>
      <c r="E53" s="91"/>
      <c r="F53" s="57" t="s">
        <v>54</v>
      </c>
      <c r="G53" s="43"/>
      <c r="H53" s="22"/>
      <c r="I53" s="21"/>
      <c r="J53" s="22"/>
      <c r="K53" s="18"/>
    </row>
    <row r="54" spans="1:1022" ht="27" customHeight="1">
      <c r="A54" s="96" t="s">
        <v>50</v>
      </c>
      <c r="B54" s="96"/>
      <c r="C54" s="96"/>
      <c r="D54" s="96"/>
      <c r="E54" s="96"/>
      <c r="F54" s="96"/>
      <c r="G54" s="97" t="s">
        <v>56</v>
      </c>
      <c r="H54" s="98">
        <f>SUM(H42:H53)</f>
        <v>0</v>
      </c>
      <c r="I54" s="99"/>
      <c r="J54" s="98">
        <f>SUM(J42:J53)</f>
        <v>0</v>
      </c>
      <c r="K54" s="98">
        <f>SUM(K42:K53)</f>
        <v>0</v>
      </c>
    </row>
    <row r="55" spans="1:1022" ht="27" customHeight="1">
      <c r="A55" s="96" t="s">
        <v>51</v>
      </c>
      <c r="B55" s="96"/>
      <c r="C55" s="96"/>
      <c r="D55" s="96"/>
      <c r="E55" s="96"/>
      <c r="F55" s="96"/>
      <c r="G55" s="97"/>
      <c r="H55" s="98"/>
      <c r="I55" s="99"/>
      <c r="J55" s="98"/>
      <c r="K55" s="98"/>
    </row>
    <row r="56" spans="1:1022" ht="61.5" customHeight="1">
      <c r="A56" s="4"/>
      <c r="C56" s="3"/>
      <c r="D56" s="3"/>
      <c r="E56" s="4"/>
      <c r="F56" s="4"/>
      <c r="G56" s="76" t="s">
        <v>43</v>
      </c>
      <c r="H56" s="77">
        <f>H27+H54</f>
        <v>0</v>
      </c>
      <c r="I56" s="78"/>
      <c r="J56" s="77">
        <f>J27+J54</f>
        <v>0</v>
      </c>
      <c r="K56" s="77">
        <f>K27+K54</f>
        <v>0</v>
      </c>
    </row>
    <row r="57" spans="1:1022" ht="25.5" customHeight="1">
      <c r="A57" s="64"/>
      <c r="B57" s="65"/>
      <c r="C57" s="66"/>
      <c r="D57" s="66"/>
      <c r="E57" s="64"/>
      <c r="F57" s="64"/>
      <c r="G57" s="67"/>
      <c r="H57" s="68"/>
      <c r="I57" s="68"/>
      <c r="J57" s="68"/>
      <c r="K57" s="68"/>
    </row>
    <row r="58" spans="1:1022" ht="39.75" customHeight="1">
      <c r="A58" s="107" t="s">
        <v>57</v>
      </c>
      <c r="B58" s="107"/>
      <c r="C58" s="107"/>
      <c r="D58" s="107"/>
      <c r="E58" s="107"/>
      <c r="F58" s="107"/>
      <c r="K58" s="71" t="s">
        <v>0</v>
      </c>
    </row>
    <row r="59" spans="1:1022" ht="39.75" customHeight="1">
      <c r="A59" s="103" t="s">
        <v>27</v>
      </c>
      <c r="B59" s="103" t="s">
        <v>28</v>
      </c>
      <c r="C59" s="105" t="s">
        <v>29</v>
      </c>
      <c r="D59" s="105" t="s">
        <v>30</v>
      </c>
      <c r="E59" s="108" t="s">
        <v>61</v>
      </c>
      <c r="F59" s="109"/>
      <c r="AMH59"/>
    </row>
    <row r="60" spans="1:1022" ht="50.1" customHeight="1">
      <c r="A60" s="104"/>
      <c r="B60" s="104"/>
      <c r="C60" s="106"/>
      <c r="D60" s="106"/>
      <c r="E60" s="24" t="s">
        <v>59</v>
      </c>
      <c r="F60" s="24" t="s">
        <v>58</v>
      </c>
      <c r="G60" s="4"/>
      <c r="H60" s="4"/>
      <c r="I60" s="25"/>
      <c r="AMH60"/>
    </row>
    <row r="61" spans="1:1022">
      <c r="A61" s="56">
        <v>1</v>
      </c>
      <c r="B61" s="23" t="s">
        <v>31</v>
      </c>
      <c r="C61" s="56" t="s">
        <v>32</v>
      </c>
      <c r="D61" s="61">
        <v>1070</v>
      </c>
      <c r="E61" s="26">
        <v>792102</v>
      </c>
      <c r="F61" s="26">
        <v>2516722</v>
      </c>
      <c r="G61" s="27"/>
      <c r="H61" s="27"/>
      <c r="I61" s="25"/>
      <c r="J61" s="27"/>
      <c r="K61" s="29"/>
      <c r="L61" s="29"/>
      <c r="AMH61"/>
    </row>
    <row r="62" spans="1:1022">
      <c r="A62" s="56">
        <v>2</v>
      </c>
      <c r="B62" s="23" t="s">
        <v>33</v>
      </c>
      <c r="C62" s="79" t="s">
        <v>32</v>
      </c>
      <c r="D62" s="61">
        <v>1207</v>
      </c>
      <c r="E62" s="26">
        <v>576509</v>
      </c>
      <c r="F62" s="26">
        <v>1582814</v>
      </c>
      <c r="G62" s="27"/>
      <c r="H62" s="27"/>
      <c r="I62" s="30"/>
      <c r="J62" s="29"/>
      <c r="K62" s="29"/>
      <c r="L62" s="29"/>
      <c r="AMH62"/>
    </row>
    <row r="63" spans="1:1022">
      <c r="A63" s="56">
        <v>3</v>
      </c>
      <c r="B63" s="23" t="s">
        <v>33</v>
      </c>
      <c r="C63" s="79" t="s">
        <v>52</v>
      </c>
      <c r="D63" s="61" t="s">
        <v>19</v>
      </c>
      <c r="E63" s="26">
        <v>7360</v>
      </c>
      <c r="F63" s="26">
        <v>44030</v>
      </c>
      <c r="G63" s="31"/>
      <c r="H63" s="27"/>
      <c r="I63" s="30"/>
      <c r="J63" s="29"/>
      <c r="K63" s="29"/>
      <c r="L63" s="29"/>
      <c r="AMH63"/>
    </row>
    <row r="64" spans="1:1022">
      <c r="A64" s="56">
        <v>4</v>
      </c>
      <c r="B64" s="23" t="s">
        <v>35</v>
      </c>
      <c r="C64" s="56" t="s">
        <v>34</v>
      </c>
      <c r="D64" s="61">
        <v>439</v>
      </c>
      <c r="E64" s="26">
        <v>119893</v>
      </c>
      <c r="F64" s="26">
        <v>386812</v>
      </c>
      <c r="G64" s="32"/>
      <c r="H64" s="27"/>
      <c r="I64" s="30"/>
      <c r="J64" s="29"/>
      <c r="K64" s="33"/>
      <c r="L64" s="29"/>
      <c r="AMH64"/>
    </row>
    <row r="65" spans="1:1022">
      <c r="A65" s="56">
        <v>5</v>
      </c>
      <c r="B65" s="23" t="s">
        <v>35</v>
      </c>
      <c r="C65" s="56" t="s">
        <v>34</v>
      </c>
      <c r="D65" s="61">
        <v>296</v>
      </c>
      <c r="E65" s="26">
        <v>119738</v>
      </c>
      <c r="F65" s="26">
        <v>284262</v>
      </c>
      <c r="G65" s="37"/>
      <c r="H65" s="27"/>
      <c r="I65" s="30"/>
      <c r="J65" s="29"/>
      <c r="K65" s="28"/>
      <c r="L65" s="29"/>
      <c r="AMH65"/>
    </row>
    <row r="66" spans="1:1022">
      <c r="A66" s="56">
        <v>6</v>
      </c>
      <c r="B66" s="23" t="s">
        <v>35</v>
      </c>
      <c r="C66" s="56" t="s">
        <v>34</v>
      </c>
      <c r="D66" s="62">
        <v>154</v>
      </c>
      <c r="E66" s="26">
        <v>48279</v>
      </c>
      <c r="F66" s="26">
        <v>127632</v>
      </c>
      <c r="G66" s="32"/>
      <c r="H66" s="27"/>
      <c r="I66" s="25"/>
      <c r="J66" s="27"/>
      <c r="K66" s="28"/>
      <c r="L66" s="29"/>
      <c r="AMH66"/>
    </row>
    <row r="67" spans="1:1022">
      <c r="A67" s="56">
        <v>7</v>
      </c>
      <c r="B67" s="23" t="s">
        <v>35</v>
      </c>
      <c r="C67" s="56" t="s">
        <v>34</v>
      </c>
      <c r="D67" s="61">
        <v>132</v>
      </c>
      <c r="E67" s="26">
        <v>31734</v>
      </c>
      <c r="F67" s="26">
        <v>97917</v>
      </c>
      <c r="G67" s="32"/>
      <c r="H67" s="27"/>
      <c r="I67" s="25"/>
      <c r="J67" s="34"/>
      <c r="L67" s="29"/>
      <c r="AMH67"/>
    </row>
    <row r="68" spans="1:1022">
      <c r="A68" s="56">
        <v>8</v>
      </c>
      <c r="B68" s="23" t="s">
        <v>35</v>
      </c>
      <c r="C68" s="56" t="s">
        <v>36</v>
      </c>
      <c r="D68" s="61" t="s">
        <v>19</v>
      </c>
      <c r="E68" s="26">
        <v>12518</v>
      </c>
      <c r="F68" s="26">
        <v>41432</v>
      </c>
      <c r="G68" s="32"/>
      <c r="H68" s="27"/>
      <c r="I68" s="35"/>
      <c r="J68" s="36"/>
      <c r="L68" s="29"/>
      <c r="AMH68"/>
    </row>
    <row r="69" spans="1:1022">
      <c r="A69" s="56">
        <v>9</v>
      </c>
      <c r="B69" s="23" t="s">
        <v>35</v>
      </c>
      <c r="C69" s="56" t="s">
        <v>36</v>
      </c>
      <c r="D69" s="61" t="s">
        <v>19</v>
      </c>
      <c r="E69" s="26">
        <v>5194</v>
      </c>
      <c r="F69" s="26">
        <v>31017</v>
      </c>
      <c r="G69" s="4"/>
      <c r="H69" s="37"/>
      <c r="I69" s="4"/>
      <c r="J69" s="36"/>
      <c r="L69" s="29"/>
      <c r="AMH69"/>
    </row>
    <row r="70" spans="1:1022">
      <c r="A70" s="56">
        <v>10</v>
      </c>
      <c r="B70" s="23" t="s">
        <v>35</v>
      </c>
      <c r="C70" s="79" t="s">
        <v>55</v>
      </c>
      <c r="D70" s="61" t="s">
        <v>19</v>
      </c>
      <c r="E70" s="26">
        <v>387</v>
      </c>
      <c r="F70" s="26">
        <v>1052</v>
      </c>
      <c r="G70" s="4"/>
      <c r="H70" s="32"/>
      <c r="I70" s="4"/>
      <c r="J70" s="36"/>
      <c r="L70" s="29"/>
      <c r="AMH70"/>
    </row>
    <row r="71" spans="1:1022">
      <c r="D71" s="74" t="s">
        <v>60</v>
      </c>
      <c r="E71" s="75">
        <f>SUM(E61:E70)</f>
        <v>1713714</v>
      </c>
      <c r="F71" s="75">
        <f>SUM(F61:F70)</f>
        <v>5113690</v>
      </c>
    </row>
    <row r="73" spans="1:1022" ht="77.25" customHeight="1"/>
  </sheetData>
  <mergeCells count="96">
    <mergeCell ref="A59:A60"/>
    <mergeCell ref="B59:B60"/>
    <mergeCell ref="C59:C60"/>
    <mergeCell ref="D59:D60"/>
    <mergeCell ref="A58:F58"/>
    <mergeCell ref="E59:F59"/>
    <mergeCell ref="G27:G28"/>
    <mergeCell ref="H27:H28"/>
    <mergeCell ref="I27:I28"/>
    <mergeCell ref="J27:J28"/>
    <mergeCell ref="K27:K28"/>
    <mergeCell ref="G54:G55"/>
    <mergeCell ref="H54:H55"/>
    <mergeCell ref="I54:I55"/>
    <mergeCell ref="J54:J55"/>
    <mergeCell ref="K54:K55"/>
    <mergeCell ref="B51:C51"/>
    <mergeCell ref="B52:C52"/>
    <mergeCell ref="B53:C53"/>
    <mergeCell ref="A54:F54"/>
    <mergeCell ref="A55:F55"/>
    <mergeCell ref="A50:A53"/>
    <mergeCell ref="B50:C50"/>
    <mergeCell ref="D50:D53"/>
    <mergeCell ref="E50:E53"/>
    <mergeCell ref="E38:E41"/>
    <mergeCell ref="B39:C39"/>
    <mergeCell ref="B40:C40"/>
    <mergeCell ref="A31:C31"/>
    <mergeCell ref="A32:C32"/>
    <mergeCell ref="A34:A37"/>
    <mergeCell ref="B34:C34"/>
    <mergeCell ref="D34:D37"/>
    <mergeCell ref="E34:E37"/>
    <mergeCell ref="B41:C41"/>
    <mergeCell ref="B35:C35"/>
    <mergeCell ref="B36:C36"/>
    <mergeCell ref="B37:C37"/>
    <mergeCell ref="A38:A41"/>
    <mergeCell ref="B38:C38"/>
    <mergeCell ref="A11:A14"/>
    <mergeCell ref="B11:C11"/>
    <mergeCell ref="A7:A10"/>
    <mergeCell ref="B7:C7"/>
    <mergeCell ref="D38:D41"/>
    <mergeCell ref="D11:D14"/>
    <mergeCell ref="E11:E14"/>
    <mergeCell ref="B12:C12"/>
    <mergeCell ref="B13:C13"/>
    <mergeCell ref="B14:C14"/>
    <mergeCell ref="D7:D10"/>
    <mergeCell ref="E7:E10"/>
    <mergeCell ref="A4:C4"/>
    <mergeCell ref="A5:C5"/>
    <mergeCell ref="A6:C6"/>
    <mergeCell ref="B8:C8"/>
    <mergeCell ref="B9:C9"/>
    <mergeCell ref="B10:C10"/>
    <mergeCell ref="A15:A18"/>
    <mergeCell ref="B15:C15"/>
    <mergeCell ref="B18:C18"/>
    <mergeCell ref="A19:A22"/>
    <mergeCell ref="A33:C33"/>
    <mergeCell ref="A27:F27"/>
    <mergeCell ref="B16:C16"/>
    <mergeCell ref="B17:C17"/>
    <mergeCell ref="D15:D18"/>
    <mergeCell ref="E15:E18"/>
    <mergeCell ref="B19:C19"/>
    <mergeCell ref="D19:D22"/>
    <mergeCell ref="E19:E22"/>
    <mergeCell ref="B20:C20"/>
    <mergeCell ref="B21:C21"/>
    <mergeCell ref="B22:C22"/>
    <mergeCell ref="A28:F28"/>
    <mergeCell ref="A23:A26"/>
    <mergeCell ref="B23:C23"/>
    <mergeCell ref="D23:D26"/>
    <mergeCell ref="E23:E26"/>
    <mergeCell ref="B24:C24"/>
    <mergeCell ref="B25:C25"/>
    <mergeCell ref="B26:C26"/>
    <mergeCell ref="A42:A45"/>
    <mergeCell ref="B42:C42"/>
    <mergeCell ref="D42:D45"/>
    <mergeCell ref="E42:E45"/>
    <mergeCell ref="B43:C43"/>
    <mergeCell ref="B45:C45"/>
    <mergeCell ref="B44:C44"/>
    <mergeCell ref="A46:A49"/>
    <mergeCell ref="B46:C46"/>
    <mergeCell ref="D46:D49"/>
    <mergeCell ref="E46:E49"/>
    <mergeCell ref="B49:C49"/>
    <mergeCell ref="B47:C47"/>
    <mergeCell ref="B48:C48"/>
  </mergeCells>
  <pageMargins left="0.70833333333333304" right="0.70833333333333304" top="0.74791666666666701" bottom="0.74791666666666701" header="0.511811023622047" footer="0.511811023622047"/>
  <pageSetup paperSize="9" scale="5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mfrankiewicz</dc:creator>
  <cp:lastModifiedBy>Marzena Buksa</cp:lastModifiedBy>
  <cp:revision>6</cp:revision>
  <cp:lastPrinted>2023-09-15T08:48:15Z</cp:lastPrinted>
  <dcterms:created xsi:type="dcterms:W3CDTF">2021-11-03T10:51:21Z</dcterms:created>
  <dcterms:modified xsi:type="dcterms:W3CDTF">2023-10-03T12:42:31Z</dcterms:modified>
  <dc:language>pl-PL</dc:language>
</cp:coreProperties>
</file>