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755" yWindow="-15" windowWidth="15045" windowHeight="12705" tabRatio="500"/>
  </bookViews>
  <sheets>
    <sheet name="Arkusz1 (3)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1" i="1" l="1"/>
  <c r="E71" i="1"/>
  <c r="K54" i="1" l="1"/>
  <c r="J54" i="1"/>
  <c r="H54" i="1"/>
  <c r="H27" i="1" l="1"/>
  <c r="H56" i="1" s="1"/>
  <c r="K27" i="1"/>
  <c r="K56" i="1" s="1"/>
  <c r="J27" i="1"/>
  <c r="J56" i="1" s="1"/>
</calcChain>
</file>

<file path=xl/sharedStrings.xml><?xml version="1.0" encoding="utf-8"?>
<sst xmlns="http://schemas.openxmlformats.org/spreadsheetml/2006/main" count="148" uniqueCount="64">
  <si>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</si>
  <si>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</si>
  <si>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</si>
  <si>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</si>
  <si>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</si>
  <si>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</si>
  <si>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</si>
  <si>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</si>
  <si>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</si>
  <si>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</si>
  <si>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(0, 00000)</t>
  </si>
  <si>
    <t>(0, 00)</t>
  </si>
  <si>
    <t>A</t>
  </si>
  <si>
    <t>B</t>
  </si>
  <si>
    <t>C</t>
  </si>
  <si>
    <t>D</t>
  </si>
  <si>
    <t>E</t>
  </si>
  <si>
    <t>H= F + G</t>
  </si>
  <si>
    <t>Paliwo gazowe gr/kWh</t>
  </si>
  <si>
    <t>≥ 110</t>
  </si>
  <si>
    <t xml:space="preserve">Opłata handlowa zł/m-c </t>
  </si>
  <si>
    <t>Opłata dystrybucyjna zmienna gr/kWh</t>
  </si>
  <si>
    <t xml:space="preserve">Opłata dystrybucyjna stała  zł/m-c </t>
  </si>
  <si>
    <t>Opłata handlowa zł/m-c</t>
  </si>
  <si>
    <t>Opłata dystrybucyjna stała  zł/m-c</t>
  </si>
  <si>
    <t>Opłata dystrybucyjna stała  gr/kWh/h</t>
  </si>
  <si>
    <t>Opłata dystrybucyjna zmienna gr/kWh ( W-6A.1_PO)</t>
  </si>
  <si>
    <t>L.p.</t>
  </si>
  <si>
    <t>Szpital</t>
  </si>
  <si>
    <t>Grupa taryfowa</t>
  </si>
  <si>
    <t>Moc umowna kWh/h</t>
  </si>
  <si>
    <t>Poznań</t>
  </si>
  <si>
    <t>BW-6</t>
  </si>
  <si>
    <t>Chodzież</t>
  </si>
  <si>
    <t>BW-5</t>
  </si>
  <si>
    <t>Ludwikowo</t>
  </si>
  <si>
    <t>BW-3.6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</si>
  <si>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W-3.6 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</si>
  <si>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W-5</t>
    </r>
  </si>
  <si>
    <t>Za okres 1-10 2024r</t>
  </si>
  <si>
    <t xml:space="preserve">Tabela nr 2   Opis przedmiotu zamówienia FORMULARZ CENOWY </t>
  </si>
  <si>
    <t xml:space="preserve">Tabela nr 1     Opis przedmiotu zamówienia FORMULARZ CENOWY </t>
  </si>
  <si>
    <t>Razem: (tabela nr 1+ tabela nr 2)</t>
  </si>
  <si>
    <t>F= D x E</t>
  </si>
  <si>
    <t>G = F x ….% Vat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</si>
  <si>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W-1.1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</si>
  <si>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W-2.1</t>
    </r>
  </si>
  <si>
    <t>1464 x 1021</t>
  </si>
  <si>
    <t>1464 x 2277</t>
  </si>
  <si>
    <t>Moc umowna dla taryfy BW-5 jest sumą mocy wszystkich punktów poboru i wynosi:  1 021 kWh/h</t>
  </si>
  <si>
    <t>Moc umowna dla taryfy BW-6 jest sumą mocy wszystkich punktów poboru i wynosi:  2 277 kWh/h</t>
  </si>
  <si>
    <t>BW-2.1</t>
  </si>
  <si>
    <t>7320 x 1021</t>
  </si>
  <si>
    <t>7320 x 2277</t>
  </si>
  <si>
    <t>BW-1.1</t>
  </si>
  <si>
    <t>Suma :</t>
  </si>
  <si>
    <t>Zestawienie przewidywanej ilości zużycia gazu w kWh za okres listopad grudzień 2023 oraz styczeń październik 2024</t>
  </si>
  <si>
    <t>2024: styczeń - październik</t>
  </si>
  <si>
    <t>2023: listopad -grudzień</t>
  </si>
  <si>
    <t>suma:</t>
  </si>
  <si>
    <t>Przewidywane zużycie kWh w okresach:</t>
  </si>
  <si>
    <t>Za okres 11-12 2023 r</t>
  </si>
  <si>
    <t>WCPIT/EA/381-76/2023</t>
  </si>
  <si>
    <r>
      <t xml:space="preserve">Sprzedaż i dystrybucja gazu dla grupy taryfowej </t>
    </r>
    <r>
      <rPr>
        <b/>
        <sz val="12"/>
        <color rgb="FFFF0000"/>
        <rFont val="Bookman Old Style"/>
        <family val="1"/>
        <charset val="238"/>
      </rPr>
      <t>W- 5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</si>
</sst>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  <numFmt numFmtId="167" formatCode="#,##0.00&quot; zł&quot;"/>
  </numFmts>
  <fonts count="13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sz val="10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  <font>
      <b/>
      <sz val="16"/>
      <name val="Bookman Old Style"/>
      <family val="1"/>
      <charset val="238"/>
    </font>
    <font>
      <b/>
      <sz val="14"/>
      <name val="Bookman Old Style"/>
      <family val="1"/>
      <charset val="238"/>
    </font>
    <font>
      <sz val="14"/>
      <name val="Bookman Old Style"/>
      <family val="1"/>
      <charset val="238"/>
    </font>
    <font>
      <sz val="14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8" fillId="0" borderId="0" applyBorder="0" applyProtection="0"/>
    <xf numFmtId="44" fontId="8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4" fontId="2" fillId="3" borderId="2" xfId="1" applyNumberFormat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2" fontId="5" fillId="0" borderId="8" xfId="1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7" fontId="5" fillId="0" borderId="2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top"/>
    </xf>
    <xf numFmtId="10" fontId="5" fillId="0" borderId="2" xfId="1" applyNumberFormat="1" applyFont="1" applyBorder="1" applyAlignment="1">
      <alignment horizontal="right" vertical="top"/>
    </xf>
    <xf numFmtId="165" fontId="5" fillId="0" borderId="2" xfId="1" applyNumberFormat="1" applyFont="1" applyBorder="1" applyAlignment="1">
      <alignment horizontal="righ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2" fontId="2" fillId="0" borderId="0" xfId="2" applyNumberFormat="1" applyFont="1" applyBorder="1" applyAlignment="1" applyProtection="1">
      <alignment horizontal="left" vertical="top"/>
    </xf>
    <xf numFmtId="3" fontId="2" fillId="0" borderId="1" xfId="2" applyNumberFormat="1" applyFont="1" applyBorder="1" applyAlignment="1" applyProtection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0" fontId="2" fillId="0" borderId="0" xfId="0" applyFont="1" applyBorder="1" applyAlignment="1">
      <alignment horizontal="left" vertical="top"/>
    </xf>
    <xf numFmtId="3" fontId="2" fillId="0" borderId="0" xfId="2" applyNumberFormat="1" applyFont="1" applyBorder="1" applyAlignment="1" applyProtection="1">
      <alignment horizontal="right" vertical="top"/>
    </xf>
    <xf numFmtId="0" fontId="2" fillId="0" borderId="0" xfId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2" fillId="0" borderId="0" xfId="1" applyFont="1" applyAlignment="1">
      <alignment horizontal="right" vertical="top"/>
    </xf>
    <xf numFmtId="3" fontId="2" fillId="0" borderId="0" xfId="1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2" applyNumberFormat="1" applyFont="1" applyBorder="1" applyAlignment="1" applyProtection="1">
      <alignment horizontal="left" vertical="top"/>
    </xf>
    <xf numFmtId="0" fontId="2" fillId="0" borderId="0" xfId="0" applyFont="1" applyAlignment="1">
      <alignment horizontal="right" vertical="top"/>
    </xf>
    <xf numFmtId="1" fontId="2" fillId="0" borderId="0" xfId="1" applyNumberFormat="1" applyFont="1" applyAlignment="1">
      <alignment horizontal="right" vertical="top"/>
    </xf>
    <xf numFmtId="165" fontId="5" fillId="0" borderId="1" xfId="1" applyNumberFormat="1" applyFont="1" applyBorder="1" applyAlignment="1">
      <alignment horizontal="left" vertical="top"/>
    </xf>
    <xf numFmtId="165" fontId="6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2" fillId="0" borderId="8" xfId="1" applyNumberFormat="1" applyFont="1" applyBorder="1" applyAlignment="1">
      <alignment horizontal="right" vertical="top"/>
    </xf>
    <xf numFmtId="0" fontId="2" fillId="0" borderId="8" xfId="1" applyFont="1" applyBorder="1" applyAlignment="1">
      <alignment horizontal="right" vertical="top"/>
    </xf>
    <xf numFmtId="0" fontId="7" fillId="0" borderId="9" xfId="1" applyFont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10" fontId="5" fillId="0" borderId="5" xfId="1" applyNumberFormat="1" applyFont="1" applyBorder="1" applyAlignment="1">
      <alignment horizontal="right" vertical="top"/>
    </xf>
    <xf numFmtId="165" fontId="5" fillId="0" borderId="5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5" fillId="0" borderId="1" xfId="1" applyNumberFormat="1" applyFont="1" applyBorder="1" applyAlignment="1">
      <alignment horizontal="right" vertical="top"/>
    </xf>
    <xf numFmtId="44" fontId="5" fillId="0" borderId="1" xfId="3" applyFont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top"/>
    </xf>
    <xf numFmtId="165" fontId="2" fillId="0" borderId="5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top" wrapText="1"/>
    </xf>
    <xf numFmtId="167" fontId="5" fillId="0" borderId="1" xfId="1" applyNumberFormat="1" applyFont="1" applyBorder="1" applyAlignment="1">
      <alignment horizontal="right" vertical="top"/>
    </xf>
    <xf numFmtId="10" fontId="2" fillId="2" borderId="2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3" fontId="2" fillId="0" borderId="2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1" applyFont="1" applyFill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44" fontId="9" fillId="0" borderId="0" xfId="0" applyNumberFormat="1" applyFont="1" applyFill="1" applyBorder="1" applyAlignment="1">
      <alignment vertical="top" wrapText="1"/>
    </xf>
    <xf numFmtId="0" fontId="10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0" fontId="10" fillId="5" borderId="1" xfId="0" applyFont="1" applyFill="1" applyBorder="1" applyAlignment="1">
      <alignment horizontal="center" vertical="center" wrapText="1"/>
    </xf>
    <xf numFmtId="44" fontId="9" fillId="5" borderId="1" xfId="0" applyNumberFormat="1" applyFont="1" applyFill="1" applyBorder="1" applyAlignment="1">
      <alignment vertical="center" wrapText="1"/>
    </xf>
    <xf numFmtId="44" fontId="9" fillId="0" borderId="1" xfId="0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/>
    </xf>
    <xf numFmtId="165" fontId="4" fillId="2" borderId="1" xfId="1" applyNumberFormat="1" applyFont="1" applyFill="1" applyBorder="1" applyAlignment="1">
      <alignment horizontal="center" vertical="top"/>
    </xf>
    <xf numFmtId="10" fontId="4" fillId="0" borderId="1" xfId="1" applyNumberFormat="1" applyFont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top"/>
    </xf>
    <xf numFmtId="0" fontId="2" fillId="4" borderId="1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166" fontId="2" fillId="4" borderId="2" xfId="1" applyNumberFormat="1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Walutowy" xfId="3" builtinId="4"/>
    <cellStyle name="Walutowy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73"/>
  <sheetViews>
    <sheetView tabSelected="1" zoomScale="70" zoomScaleNormal="70" zoomScaleSheetLayoutView="70" workbookViewId="0">
      <selection activeCell="G65" sqref="G65"/>
    </sheetView>
  </sheetViews>
  <sheetFormatPr defaultColWidth="15.625" defaultRowHeight="15.75"/>
  <cols>
    <col min="1" max="1" width="27.125" style="1" customWidth="1"/>
    <col min="2" max="2" width="15.625" style="1"/>
    <col min="3" max="3" width="20.25" style="1" customWidth="1"/>
    <col min="4" max="4" width="10.5" style="1" customWidth="1"/>
    <col min="5" max="5" width="13.25" style="1" customWidth="1"/>
    <col min="6" max="6" width="18.75" style="1" customWidth="1"/>
    <col min="7" max="7" width="26.5" style="1" customWidth="1"/>
    <col min="8" max="8" width="22.875" style="1" customWidth="1"/>
    <col min="9" max="9" width="16" style="1" customWidth="1"/>
    <col min="10" max="10" width="17.625" style="1" customWidth="1"/>
    <col min="11" max="11" width="21.125" style="1" customWidth="1"/>
    <col min="12" max="1022" width="15.625" style="1"/>
  </cols>
  <sheetData>
    <row r="1" spans="1:1022">
      <c r="A1" s="1" t="s">
        <v>62</v>
      </c>
    </row>
    <row r="2" spans="1:1022">
      <c r="A2" s="2"/>
    </row>
    <row r="3" spans="1:1022" s="73" customFormat="1" ht="23.25" customHeight="1">
      <c r="A3" s="69" t="s">
        <v>41</v>
      </c>
      <c r="B3" s="70"/>
      <c r="C3" s="70"/>
      <c r="D3" s="69"/>
      <c r="E3" s="70"/>
      <c r="F3" s="69" t="s">
        <v>61</v>
      </c>
      <c r="G3" s="70"/>
      <c r="H3" s="69"/>
      <c r="I3" s="69"/>
      <c r="J3" s="70"/>
      <c r="K3" s="71" t="s">
        <v>0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72"/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72"/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72"/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72"/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72"/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72"/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72"/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72"/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72"/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72"/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72"/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72"/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72"/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72"/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72"/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2"/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2"/>
      <c r="ADV3" s="72"/>
      <c r="ADW3" s="72"/>
      <c r="ADX3" s="72"/>
      <c r="ADY3" s="72"/>
      <c r="ADZ3" s="72"/>
      <c r="AEA3" s="72"/>
      <c r="AEB3" s="72"/>
      <c r="AEC3" s="72"/>
      <c r="AED3" s="72"/>
      <c r="AEE3" s="72"/>
      <c r="AEF3" s="72"/>
      <c r="AEG3" s="72"/>
      <c r="AEH3" s="72"/>
      <c r="AEI3" s="72"/>
      <c r="AEJ3" s="72"/>
      <c r="AEK3" s="72"/>
      <c r="AEL3" s="72"/>
      <c r="AEM3" s="72"/>
      <c r="AEN3" s="72"/>
      <c r="AEO3" s="72"/>
      <c r="AEP3" s="72"/>
      <c r="AEQ3" s="72"/>
      <c r="AER3" s="72"/>
      <c r="AES3" s="72"/>
      <c r="AET3" s="72"/>
      <c r="AEU3" s="72"/>
      <c r="AEV3" s="72"/>
      <c r="AEW3" s="72"/>
      <c r="AEX3" s="72"/>
      <c r="AEY3" s="72"/>
      <c r="AEZ3" s="72"/>
      <c r="AFA3" s="72"/>
      <c r="AFB3" s="72"/>
      <c r="AFC3" s="72"/>
      <c r="AFD3" s="72"/>
      <c r="AFE3" s="72"/>
      <c r="AFF3" s="72"/>
      <c r="AFG3" s="72"/>
      <c r="AFH3" s="72"/>
      <c r="AFI3" s="72"/>
      <c r="AFJ3" s="72"/>
      <c r="AFK3" s="72"/>
      <c r="AFL3" s="72"/>
      <c r="AFM3" s="72"/>
      <c r="AFN3" s="72"/>
      <c r="AFO3" s="72"/>
      <c r="AFP3" s="72"/>
      <c r="AFQ3" s="72"/>
      <c r="AFR3" s="72"/>
      <c r="AFS3" s="72"/>
      <c r="AFT3" s="72"/>
      <c r="AFU3" s="72"/>
      <c r="AFV3" s="72"/>
      <c r="AFW3" s="72"/>
      <c r="AFX3" s="72"/>
      <c r="AFY3" s="72"/>
      <c r="AFZ3" s="72"/>
      <c r="AGA3" s="72"/>
      <c r="AGB3" s="72"/>
      <c r="AGC3" s="72"/>
      <c r="AGD3" s="72"/>
      <c r="AGE3" s="72"/>
      <c r="AGF3" s="72"/>
      <c r="AGG3" s="72"/>
      <c r="AGH3" s="72"/>
      <c r="AGI3" s="72"/>
      <c r="AGJ3" s="72"/>
      <c r="AGK3" s="72"/>
      <c r="AGL3" s="72"/>
      <c r="AGM3" s="72"/>
      <c r="AGN3" s="72"/>
      <c r="AGO3" s="72"/>
      <c r="AGP3" s="72"/>
      <c r="AGQ3" s="72"/>
      <c r="AGR3" s="72"/>
      <c r="AGS3" s="72"/>
      <c r="AGT3" s="72"/>
      <c r="AGU3" s="72"/>
      <c r="AGV3" s="72"/>
      <c r="AGW3" s="72"/>
      <c r="AGX3" s="72"/>
      <c r="AGY3" s="72"/>
      <c r="AGZ3" s="72"/>
      <c r="AHA3" s="72"/>
      <c r="AHB3" s="72"/>
      <c r="AHC3" s="72"/>
      <c r="AHD3" s="72"/>
      <c r="AHE3" s="72"/>
      <c r="AHF3" s="72"/>
      <c r="AHG3" s="72"/>
      <c r="AHH3" s="72"/>
      <c r="AHI3" s="72"/>
      <c r="AHJ3" s="72"/>
      <c r="AHK3" s="72"/>
      <c r="AHL3" s="72"/>
      <c r="AHM3" s="72"/>
      <c r="AHN3" s="72"/>
      <c r="AHO3" s="72"/>
      <c r="AHP3" s="72"/>
      <c r="AHQ3" s="72"/>
      <c r="AHR3" s="72"/>
      <c r="AHS3" s="72"/>
      <c r="AHT3" s="72"/>
      <c r="AHU3" s="72"/>
      <c r="AHV3" s="72"/>
      <c r="AHW3" s="72"/>
      <c r="AHX3" s="72"/>
      <c r="AHY3" s="72"/>
      <c r="AHZ3" s="72"/>
      <c r="AIA3" s="72"/>
      <c r="AIB3" s="72"/>
      <c r="AIC3" s="72"/>
      <c r="AID3" s="72"/>
      <c r="AIE3" s="72"/>
      <c r="AIF3" s="72"/>
      <c r="AIG3" s="72"/>
      <c r="AIH3" s="72"/>
      <c r="AII3" s="72"/>
      <c r="AIJ3" s="72"/>
      <c r="AIK3" s="72"/>
      <c r="AIL3" s="72"/>
      <c r="AIM3" s="72"/>
      <c r="AIN3" s="72"/>
      <c r="AIO3" s="72"/>
      <c r="AIP3" s="72"/>
      <c r="AIQ3" s="72"/>
      <c r="AIR3" s="72"/>
      <c r="AIS3" s="72"/>
      <c r="AIT3" s="72"/>
      <c r="AIU3" s="72"/>
      <c r="AIV3" s="72"/>
      <c r="AIW3" s="72"/>
      <c r="AIX3" s="72"/>
      <c r="AIY3" s="72"/>
      <c r="AIZ3" s="72"/>
      <c r="AJA3" s="72"/>
      <c r="AJB3" s="72"/>
      <c r="AJC3" s="72"/>
      <c r="AJD3" s="72"/>
      <c r="AJE3" s="72"/>
      <c r="AJF3" s="72"/>
      <c r="AJG3" s="72"/>
      <c r="AJH3" s="72"/>
      <c r="AJI3" s="72"/>
      <c r="AJJ3" s="72"/>
      <c r="AJK3" s="72"/>
      <c r="AJL3" s="72"/>
      <c r="AJM3" s="72"/>
      <c r="AJN3" s="72"/>
      <c r="AJO3" s="72"/>
      <c r="AJP3" s="72"/>
      <c r="AJQ3" s="72"/>
      <c r="AJR3" s="72"/>
      <c r="AJS3" s="72"/>
      <c r="AJT3" s="72"/>
      <c r="AJU3" s="72"/>
      <c r="AJV3" s="72"/>
      <c r="AJW3" s="72"/>
      <c r="AJX3" s="72"/>
      <c r="AJY3" s="72"/>
      <c r="AJZ3" s="72"/>
      <c r="AKA3" s="72"/>
      <c r="AKB3" s="72"/>
      <c r="AKC3" s="72"/>
      <c r="AKD3" s="72"/>
      <c r="AKE3" s="72"/>
      <c r="AKF3" s="72"/>
      <c r="AKG3" s="72"/>
      <c r="AKH3" s="72"/>
      <c r="AKI3" s="72"/>
      <c r="AKJ3" s="72"/>
      <c r="AKK3" s="72"/>
      <c r="AKL3" s="72"/>
      <c r="AKM3" s="72"/>
      <c r="AKN3" s="72"/>
      <c r="AKO3" s="72"/>
      <c r="AKP3" s="72"/>
      <c r="AKQ3" s="72"/>
      <c r="AKR3" s="72"/>
      <c r="AKS3" s="72"/>
      <c r="AKT3" s="72"/>
      <c r="AKU3" s="72"/>
      <c r="AKV3" s="72"/>
      <c r="AKW3" s="72"/>
      <c r="AKX3" s="72"/>
      <c r="AKY3" s="72"/>
      <c r="AKZ3" s="72"/>
      <c r="ALA3" s="72"/>
      <c r="ALB3" s="72"/>
      <c r="ALC3" s="72"/>
      <c r="ALD3" s="72"/>
      <c r="ALE3" s="72"/>
      <c r="ALF3" s="72"/>
      <c r="ALG3" s="72"/>
      <c r="ALH3" s="72"/>
      <c r="ALI3" s="72"/>
      <c r="ALJ3" s="72"/>
      <c r="ALK3" s="72"/>
      <c r="ALL3" s="72"/>
      <c r="ALM3" s="72"/>
      <c r="ALN3" s="72"/>
      <c r="ALO3" s="72"/>
      <c r="ALP3" s="72"/>
      <c r="ALQ3" s="72"/>
      <c r="ALR3" s="72"/>
      <c r="ALS3" s="72"/>
      <c r="ALT3" s="72"/>
      <c r="ALU3" s="72"/>
      <c r="ALV3" s="72"/>
      <c r="ALW3" s="72"/>
      <c r="ALX3" s="72"/>
      <c r="ALY3" s="72"/>
      <c r="ALZ3" s="72"/>
      <c r="AMA3" s="72"/>
      <c r="AMB3" s="72"/>
      <c r="AMC3" s="72"/>
      <c r="AMD3" s="72"/>
      <c r="AME3" s="72"/>
      <c r="AMF3" s="72"/>
      <c r="AMG3" s="72"/>
      <c r="AMH3" s="72"/>
    </row>
    <row r="4" spans="1:1022" ht="50.1" customHeight="1">
      <c r="A4" s="99" t="s">
        <v>1</v>
      </c>
      <c r="B4" s="99"/>
      <c r="C4" s="99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</row>
    <row r="5" spans="1:1022" ht="24.75" customHeight="1">
      <c r="A5" s="100"/>
      <c r="B5" s="100"/>
      <c r="C5" s="100"/>
      <c r="D5" s="6"/>
      <c r="E5" s="6"/>
      <c r="F5" s="6"/>
      <c r="G5" s="7" t="s">
        <v>10</v>
      </c>
      <c r="H5" s="7" t="s">
        <v>11</v>
      </c>
      <c r="I5" s="60">
        <v>0</v>
      </c>
      <c r="J5" s="8">
        <v>0</v>
      </c>
      <c r="K5" s="7" t="s">
        <v>11</v>
      </c>
    </row>
    <row r="6" spans="1:1022" ht="23.25" customHeight="1" thickBot="1">
      <c r="A6" s="105" t="s">
        <v>12</v>
      </c>
      <c r="B6" s="105"/>
      <c r="C6" s="105"/>
      <c r="D6" s="9" t="s">
        <v>13</v>
      </c>
      <c r="E6" s="10" t="s">
        <v>14</v>
      </c>
      <c r="F6" s="10" t="s">
        <v>15</v>
      </c>
      <c r="G6" s="9" t="s">
        <v>16</v>
      </c>
      <c r="H6" s="10" t="s">
        <v>43</v>
      </c>
      <c r="I6" s="10"/>
      <c r="J6" s="10" t="s">
        <v>44</v>
      </c>
      <c r="K6" s="10" t="s">
        <v>17</v>
      </c>
    </row>
    <row r="7" spans="1:1022" ht="23.25" customHeight="1" thickTop="1" thickBot="1">
      <c r="A7" s="101" t="s">
        <v>45</v>
      </c>
      <c r="B7" s="102" t="s">
        <v>18</v>
      </c>
      <c r="C7" s="102"/>
      <c r="D7" s="103">
        <v>1</v>
      </c>
      <c r="E7" s="98" t="s">
        <v>19</v>
      </c>
      <c r="F7" s="52">
        <v>387</v>
      </c>
      <c r="G7" s="53"/>
      <c r="H7" s="54"/>
      <c r="I7" s="46"/>
      <c r="J7" s="47"/>
      <c r="K7" s="47"/>
    </row>
    <row r="8" spans="1:1022" ht="26.25" customHeight="1" thickTop="1" thickBot="1">
      <c r="A8" s="101"/>
      <c r="B8" s="93" t="s">
        <v>20</v>
      </c>
      <c r="C8" s="93"/>
      <c r="D8" s="103"/>
      <c r="E8" s="98"/>
      <c r="F8" s="11">
        <v>2</v>
      </c>
      <c r="G8" s="41"/>
      <c r="H8" s="12"/>
      <c r="I8" s="49"/>
      <c r="J8" s="48"/>
      <c r="K8" s="48"/>
    </row>
    <row r="9" spans="1:1022" ht="34.5" customHeight="1" thickTop="1" thickBot="1">
      <c r="A9" s="101"/>
      <c r="B9" s="93" t="s">
        <v>21</v>
      </c>
      <c r="C9" s="93"/>
      <c r="D9" s="103"/>
      <c r="E9" s="98"/>
      <c r="F9" s="57">
        <v>387</v>
      </c>
      <c r="G9" s="42"/>
      <c r="H9" s="13"/>
      <c r="I9" s="49"/>
      <c r="J9" s="48"/>
      <c r="K9" s="48"/>
    </row>
    <row r="10" spans="1:1022" ht="32.25" customHeight="1" thickTop="1" thickBot="1">
      <c r="A10" s="101"/>
      <c r="B10" s="104" t="s">
        <v>22</v>
      </c>
      <c r="C10" s="104"/>
      <c r="D10" s="103"/>
      <c r="E10" s="98"/>
      <c r="F10" s="57">
        <v>2</v>
      </c>
      <c r="G10" s="42"/>
      <c r="H10" s="13"/>
      <c r="I10" s="49"/>
      <c r="J10" s="48"/>
      <c r="K10" s="48"/>
    </row>
    <row r="11" spans="1:1022" ht="23.25" customHeight="1" thickTop="1" thickBot="1">
      <c r="A11" s="101" t="s">
        <v>46</v>
      </c>
      <c r="B11" s="102" t="s">
        <v>18</v>
      </c>
      <c r="C11" s="102"/>
      <c r="D11" s="103">
        <v>1</v>
      </c>
      <c r="E11" s="98" t="s">
        <v>19</v>
      </c>
      <c r="F11" s="52">
        <v>7360</v>
      </c>
      <c r="G11" s="53"/>
      <c r="H11" s="54"/>
      <c r="I11" s="46"/>
      <c r="J11" s="47"/>
      <c r="K11" s="47"/>
    </row>
    <row r="12" spans="1:1022" ht="23.25" customHeight="1" thickTop="1" thickBot="1">
      <c r="A12" s="101"/>
      <c r="B12" s="93" t="s">
        <v>20</v>
      </c>
      <c r="C12" s="93"/>
      <c r="D12" s="103"/>
      <c r="E12" s="98"/>
      <c r="F12" s="11">
        <v>2</v>
      </c>
      <c r="G12" s="41"/>
      <c r="H12" s="12"/>
      <c r="I12" s="49"/>
      <c r="J12" s="48"/>
      <c r="K12" s="48"/>
    </row>
    <row r="13" spans="1:1022" ht="39" customHeight="1" thickTop="1" thickBot="1">
      <c r="A13" s="101"/>
      <c r="B13" s="93" t="s">
        <v>21</v>
      </c>
      <c r="C13" s="93"/>
      <c r="D13" s="103"/>
      <c r="E13" s="98"/>
      <c r="F13" s="57">
        <v>7360</v>
      </c>
      <c r="G13" s="42"/>
      <c r="H13" s="13"/>
      <c r="I13" s="49"/>
      <c r="J13" s="48"/>
      <c r="K13" s="48"/>
    </row>
    <row r="14" spans="1:1022" ht="37.5" customHeight="1" thickTop="1" thickBot="1">
      <c r="A14" s="101"/>
      <c r="B14" s="104" t="s">
        <v>22</v>
      </c>
      <c r="C14" s="104"/>
      <c r="D14" s="103"/>
      <c r="E14" s="98"/>
      <c r="F14" s="57">
        <v>2</v>
      </c>
      <c r="G14" s="42"/>
      <c r="H14" s="13"/>
      <c r="I14" s="49"/>
      <c r="J14" s="48"/>
      <c r="K14" s="48"/>
    </row>
    <row r="15" spans="1:1022" ht="24.75" customHeight="1" thickTop="1" thickBot="1">
      <c r="A15" s="101" t="s">
        <v>37</v>
      </c>
      <c r="B15" s="102" t="s">
        <v>18</v>
      </c>
      <c r="C15" s="102"/>
      <c r="D15" s="103">
        <v>2</v>
      </c>
      <c r="E15" s="98" t="s">
        <v>19</v>
      </c>
      <c r="F15" s="52">
        <v>17712</v>
      </c>
      <c r="G15" s="53"/>
      <c r="H15" s="54"/>
      <c r="I15" s="46"/>
      <c r="J15" s="47"/>
      <c r="K15" s="47"/>
    </row>
    <row r="16" spans="1:1022" ht="25.5" customHeight="1" thickTop="1" thickBot="1">
      <c r="A16" s="101"/>
      <c r="B16" s="93" t="s">
        <v>20</v>
      </c>
      <c r="C16" s="93"/>
      <c r="D16" s="103"/>
      <c r="E16" s="98"/>
      <c r="F16" s="11">
        <v>2</v>
      </c>
      <c r="G16" s="41"/>
      <c r="H16" s="12"/>
      <c r="I16" s="40"/>
      <c r="J16" s="38"/>
      <c r="K16" s="38"/>
    </row>
    <row r="17" spans="1:1022" ht="36.75" customHeight="1" thickTop="1" thickBot="1">
      <c r="A17" s="101"/>
      <c r="B17" s="93" t="s">
        <v>21</v>
      </c>
      <c r="C17" s="93"/>
      <c r="D17" s="103"/>
      <c r="E17" s="98"/>
      <c r="F17" s="57">
        <v>17712</v>
      </c>
      <c r="G17" s="42"/>
      <c r="H17" s="13"/>
      <c r="I17" s="40"/>
      <c r="J17" s="38"/>
      <c r="K17" s="38"/>
    </row>
    <row r="18" spans="1:1022" ht="37.5" customHeight="1" thickTop="1" thickBot="1">
      <c r="A18" s="101"/>
      <c r="B18" s="104" t="s">
        <v>22</v>
      </c>
      <c r="C18" s="104"/>
      <c r="D18" s="103"/>
      <c r="E18" s="98"/>
      <c r="F18" s="57">
        <v>2</v>
      </c>
      <c r="G18" s="42"/>
      <c r="H18" s="13"/>
      <c r="I18" s="40"/>
      <c r="J18" s="38"/>
      <c r="K18" s="38"/>
    </row>
    <row r="19" spans="1:1022" ht="24" customHeight="1" thickTop="1" thickBot="1">
      <c r="A19" s="101" t="s">
        <v>38</v>
      </c>
      <c r="B19" s="102" t="s">
        <v>18</v>
      </c>
      <c r="C19" s="102"/>
      <c r="D19" s="103">
        <v>4</v>
      </c>
      <c r="E19" s="98">
        <v>1021</v>
      </c>
      <c r="F19" s="52">
        <v>319644</v>
      </c>
      <c r="G19" s="55"/>
      <c r="H19" s="47"/>
      <c r="I19" s="46"/>
      <c r="J19" s="47"/>
      <c r="K19" s="47"/>
    </row>
    <row r="20" spans="1:1022" ht="30" customHeight="1" thickTop="1" thickBot="1">
      <c r="A20" s="101"/>
      <c r="B20" s="93" t="s">
        <v>23</v>
      </c>
      <c r="C20" s="93"/>
      <c r="D20" s="103"/>
      <c r="E20" s="98"/>
      <c r="F20" s="11">
        <v>2</v>
      </c>
      <c r="G20" s="20"/>
      <c r="H20" s="39"/>
      <c r="I20" s="40"/>
      <c r="J20" s="38"/>
      <c r="K20" s="38"/>
    </row>
    <row r="21" spans="1:1022" ht="38.25" customHeight="1" thickTop="1" thickBot="1">
      <c r="A21" s="101"/>
      <c r="B21" s="93" t="s">
        <v>21</v>
      </c>
      <c r="C21" s="93"/>
      <c r="D21" s="103"/>
      <c r="E21" s="98"/>
      <c r="F21" s="57">
        <v>319644</v>
      </c>
      <c r="G21" s="20"/>
      <c r="H21" s="38"/>
      <c r="I21" s="40"/>
      <c r="J21" s="38"/>
      <c r="K21" s="38"/>
    </row>
    <row r="22" spans="1:1022" ht="35.25" customHeight="1" thickTop="1">
      <c r="A22" s="101"/>
      <c r="B22" s="104" t="s">
        <v>24</v>
      </c>
      <c r="C22" s="104"/>
      <c r="D22" s="103"/>
      <c r="E22" s="98"/>
      <c r="F22" s="57" t="s">
        <v>47</v>
      </c>
      <c r="G22" s="20"/>
      <c r="H22" s="38"/>
      <c r="I22" s="40"/>
      <c r="J22" s="38"/>
      <c r="K22" s="38"/>
    </row>
    <row r="23" spans="1:1022" ht="27.75" customHeight="1">
      <c r="A23" s="95" t="s">
        <v>63</v>
      </c>
      <c r="B23" s="93" t="s">
        <v>18</v>
      </c>
      <c r="C23" s="93"/>
      <c r="D23" s="96">
        <v>2</v>
      </c>
      <c r="E23" s="97">
        <v>2277</v>
      </c>
      <c r="F23" s="57">
        <v>1368611</v>
      </c>
      <c r="G23" s="58"/>
      <c r="H23" s="50"/>
      <c r="I23" s="49"/>
      <c r="J23" s="51"/>
      <c r="K23" s="59"/>
    </row>
    <row r="24" spans="1:1022" ht="23.25" customHeight="1">
      <c r="A24" s="95"/>
      <c r="B24" s="93" t="s">
        <v>23</v>
      </c>
      <c r="C24" s="93"/>
      <c r="D24" s="96"/>
      <c r="E24" s="97"/>
      <c r="F24" s="57">
        <v>2</v>
      </c>
      <c r="G24" s="15"/>
      <c r="H24" s="16"/>
      <c r="I24" s="14"/>
      <c r="J24" s="17"/>
      <c r="K24" s="18"/>
    </row>
    <row r="25" spans="1:1022" ht="39.75" customHeight="1">
      <c r="A25" s="95"/>
      <c r="B25" s="93" t="s">
        <v>26</v>
      </c>
      <c r="C25" s="93"/>
      <c r="D25" s="96"/>
      <c r="E25" s="97"/>
      <c r="F25" s="19">
        <v>1368611</v>
      </c>
      <c r="G25" s="20"/>
      <c r="H25" s="17"/>
      <c r="I25" s="14"/>
      <c r="J25" s="17"/>
      <c r="K25" s="18"/>
    </row>
    <row r="26" spans="1:1022" ht="36.75" customHeight="1">
      <c r="A26" s="107"/>
      <c r="B26" s="104" t="s">
        <v>25</v>
      </c>
      <c r="C26" s="104"/>
      <c r="D26" s="108"/>
      <c r="E26" s="109"/>
      <c r="F26" s="63" t="s">
        <v>48</v>
      </c>
      <c r="G26" s="43"/>
      <c r="H26" s="22"/>
      <c r="I26" s="21"/>
      <c r="J26" s="22"/>
      <c r="K26" s="18"/>
    </row>
    <row r="27" spans="1:1022" ht="34.5" customHeight="1">
      <c r="A27" s="106" t="s">
        <v>49</v>
      </c>
      <c r="B27" s="106"/>
      <c r="C27" s="106"/>
      <c r="D27" s="106"/>
      <c r="E27" s="106"/>
      <c r="F27" s="106"/>
      <c r="G27" s="87" t="s">
        <v>55</v>
      </c>
      <c r="H27" s="88">
        <f>SUM(H15:H26)</f>
        <v>0</v>
      </c>
      <c r="I27" s="89"/>
      <c r="J27" s="88">
        <f>SUM(J15:J26)</f>
        <v>0</v>
      </c>
      <c r="K27" s="88">
        <f>SUM(K15:K26)</f>
        <v>0</v>
      </c>
    </row>
    <row r="28" spans="1:1022" ht="27" customHeight="1">
      <c r="A28" s="106" t="s">
        <v>50</v>
      </c>
      <c r="B28" s="106"/>
      <c r="C28" s="106"/>
      <c r="D28" s="106"/>
      <c r="E28" s="106"/>
      <c r="F28" s="106"/>
      <c r="G28" s="87"/>
      <c r="H28" s="88"/>
      <c r="I28" s="89"/>
      <c r="J28" s="88"/>
      <c r="K28" s="88"/>
    </row>
    <row r="29" spans="1:1022" ht="39.75" customHeight="1">
      <c r="G29" s="4"/>
      <c r="H29" s="4"/>
      <c r="I29" s="4"/>
      <c r="J29" s="4"/>
    </row>
    <row r="30" spans="1:1022" s="73" customFormat="1" ht="24" customHeight="1">
      <c r="A30" s="69" t="s">
        <v>40</v>
      </c>
      <c r="B30" s="70"/>
      <c r="C30" s="70"/>
      <c r="D30" s="69"/>
      <c r="E30" s="70"/>
      <c r="F30" s="69" t="s">
        <v>39</v>
      </c>
      <c r="G30" s="70"/>
      <c r="H30" s="69"/>
      <c r="I30" s="69"/>
      <c r="J30" s="70"/>
      <c r="K30" s="71" t="s">
        <v>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  <c r="VA30" s="72"/>
      <c r="VB30" s="72"/>
      <c r="VC30" s="72"/>
      <c r="VD30" s="72"/>
      <c r="VE30" s="72"/>
      <c r="VF30" s="72"/>
      <c r="VG30" s="72"/>
      <c r="VH30" s="72"/>
      <c r="VI30" s="72"/>
      <c r="VJ30" s="72"/>
      <c r="VK30" s="72"/>
      <c r="VL30" s="72"/>
      <c r="VM30" s="72"/>
      <c r="VN30" s="72"/>
      <c r="VO30" s="72"/>
      <c r="VP30" s="72"/>
      <c r="VQ30" s="72"/>
      <c r="VR30" s="72"/>
      <c r="VS30" s="72"/>
      <c r="VT30" s="72"/>
      <c r="VU30" s="72"/>
      <c r="VV30" s="72"/>
      <c r="VW30" s="72"/>
      <c r="VX30" s="72"/>
      <c r="VY30" s="72"/>
      <c r="VZ30" s="72"/>
      <c r="WA30" s="72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2"/>
      <c r="WM30" s="72"/>
      <c r="WN30" s="72"/>
      <c r="WO30" s="72"/>
      <c r="WP30" s="72"/>
      <c r="WQ30" s="72"/>
      <c r="WR30" s="72"/>
      <c r="WS30" s="72"/>
      <c r="WT30" s="72"/>
      <c r="WU30" s="72"/>
      <c r="WV30" s="72"/>
      <c r="WW30" s="72"/>
      <c r="WX30" s="72"/>
      <c r="WY30" s="72"/>
      <c r="WZ30" s="72"/>
      <c r="XA30" s="72"/>
      <c r="XB30" s="72"/>
      <c r="XC30" s="72"/>
      <c r="XD30" s="72"/>
      <c r="XE30" s="72"/>
      <c r="XF30" s="72"/>
      <c r="XG30" s="72"/>
      <c r="XH30" s="72"/>
      <c r="XI30" s="72"/>
      <c r="XJ30" s="72"/>
      <c r="XK30" s="72"/>
      <c r="XL30" s="72"/>
      <c r="XM30" s="72"/>
      <c r="XN30" s="72"/>
      <c r="XO30" s="72"/>
      <c r="XP30" s="72"/>
      <c r="XQ30" s="72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2"/>
      <c r="YC30" s="72"/>
      <c r="YD30" s="72"/>
      <c r="YE30" s="72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2"/>
      <c r="YQ30" s="72"/>
      <c r="YR30" s="72"/>
      <c r="YS30" s="72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2"/>
      <c r="ZE30" s="72"/>
      <c r="ZF30" s="72"/>
      <c r="ZG30" s="72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2"/>
      <c r="ZS30" s="72"/>
      <c r="ZT30" s="72"/>
      <c r="ZU30" s="72"/>
      <c r="ZV30" s="72"/>
      <c r="ZW30" s="72"/>
      <c r="ZX30" s="72"/>
      <c r="ZY30" s="72"/>
      <c r="ZZ30" s="72"/>
      <c r="AAA30" s="72"/>
      <c r="AAB30" s="72"/>
      <c r="AAC30" s="72"/>
      <c r="AAD30" s="72"/>
      <c r="AAE30" s="72"/>
      <c r="AAF30" s="72"/>
      <c r="AAG30" s="72"/>
      <c r="AAH30" s="72"/>
      <c r="AAI30" s="72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  <c r="AAT30" s="72"/>
      <c r="AAU30" s="72"/>
      <c r="AAV30" s="72"/>
      <c r="AAW30" s="72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72"/>
      <c r="ABI30" s="72"/>
      <c r="ABJ30" s="72"/>
      <c r="ABK30" s="72"/>
      <c r="ABL30" s="72"/>
      <c r="ABM30" s="72"/>
      <c r="ABN30" s="72"/>
      <c r="ABO30" s="72"/>
      <c r="ABP30" s="72"/>
      <c r="ABQ30" s="72"/>
      <c r="ABR30" s="72"/>
      <c r="ABS30" s="72"/>
      <c r="ABT30" s="72"/>
      <c r="ABU30" s="72"/>
      <c r="ABV30" s="72"/>
      <c r="ABW30" s="72"/>
      <c r="ABX30" s="72"/>
      <c r="ABY30" s="72"/>
      <c r="ABZ30" s="72"/>
      <c r="ACA30" s="72"/>
      <c r="ACB30" s="72"/>
      <c r="ACC30" s="72"/>
      <c r="ACD30" s="72"/>
      <c r="ACE30" s="72"/>
      <c r="ACF30" s="72"/>
      <c r="ACG30" s="72"/>
      <c r="ACH30" s="72"/>
      <c r="ACI30" s="72"/>
      <c r="ACJ30" s="72"/>
      <c r="ACK30" s="72"/>
      <c r="ACL30" s="72"/>
      <c r="ACM30" s="72"/>
      <c r="ACN30" s="72"/>
      <c r="ACO30" s="72"/>
      <c r="ACP30" s="72"/>
      <c r="ACQ30" s="72"/>
      <c r="ACR30" s="72"/>
      <c r="ACS30" s="72"/>
      <c r="ACT30" s="72"/>
      <c r="ACU30" s="72"/>
      <c r="ACV30" s="72"/>
      <c r="ACW30" s="72"/>
      <c r="ACX30" s="72"/>
      <c r="ACY30" s="72"/>
      <c r="ACZ30" s="72"/>
      <c r="ADA30" s="72"/>
      <c r="ADB30" s="72"/>
      <c r="ADC30" s="72"/>
      <c r="ADD30" s="72"/>
      <c r="ADE30" s="72"/>
      <c r="ADF30" s="72"/>
      <c r="ADG30" s="72"/>
      <c r="ADH30" s="72"/>
      <c r="ADI30" s="72"/>
      <c r="ADJ30" s="72"/>
      <c r="ADK30" s="72"/>
      <c r="ADL30" s="72"/>
      <c r="ADM30" s="72"/>
      <c r="ADN30" s="72"/>
      <c r="ADO30" s="72"/>
      <c r="ADP30" s="72"/>
      <c r="ADQ30" s="72"/>
      <c r="ADR30" s="72"/>
      <c r="ADS30" s="72"/>
      <c r="ADT30" s="72"/>
      <c r="ADU30" s="72"/>
      <c r="ADV30" s="72"/>
      <c r="ADW30" s="72"/>
      <c r="ADX30" s="72"/>
      <c r="ADY30" s="72"/>
      <c r="ADZ30" s="72"/>
      <c r="AEA30" s="72"/>
      <c r="AEB30" s="72"/>
      <c r="AEC30" s="72"/>
      <c r="AED30" s="72"/>
      <c r="AEE30" s="72"/>
      <c r="AEF30" s="72"/>
      <c r="AEG30" s="72"/>
      <c r="AEH30" s="72"/>
      <c r="AEI30" s="72"/>
      <c r="AEJ30" s="72"/>
      <c r="AEK30" s="72"/>
      <c r="AEL30" s="72"/>
      <c r="AEM30" s="72"/>
      <c r="AEN30" s="72"/>
      <c r="AEO30" s="72"/>
      <c r="AEP30" s="72"/>
      <c r="AEQ30" s="72"/>
      <c r="AER30" s="72"/>
      <c r="AES30" s="72"/>
      <c r="AET30" s="72"/>
      <c r="AEU30" s="72"/>
      <c r="AEV30" s="72"/>
      <c r="AEW30" s="72"/>
      <c r="AEX30" s="72"/>
      <c r="AEY30" s="72"/>
      <c r="AEZ30" s="72"/>
      <c r="AFA30" s="72"/>
      <c r="AFB30" s="72"/>
      <c r="AFC30" s="72"/>
      <c r="AFD30" s="72"/>
      <c r="AFE30" s="72"/>
      <c r="AFF30" s="72"/>
      <c r="AFG30" s="72"/>
      <c r="AFH30" s="72"/>
      <c r="AFI30" s="72"/>
      <c r="AFJ30" s="72"/>
      <c r="AFK30" s="72"/>
      <c r="AFL30" s="72"/>
      <c r="AFM30" s="72"/>
      <c r="AFN30" s="72"/>
      <c r="AFO30" s="72"/>
      <c r="AFP30" s="72"/>
      <c r="AFQ30" s="72"/>
      <c r="AFR30" s="72"/>
      <c r="AFS30" s="72"/>
      <c r="AFT30" s="72"/>
      <c r="AFU30" s="72"/>
      <c r="AFV30" s="72"/>
      <c r="AFW30" s="72"/>
      <c r="AFX30" s="72"/>
      <c r="AFY30" s="72"/>
      <c r="AFZ30" s="72"/>
      <c r="AGA30" s="72"/>
      <c r="AGB30" s="72"/>
      <c r="AGC30" s="72"/>
      <c r="AGD30" s="72"/>
      <c r="AGE30" s="72"/>
      <c r="AGF30" s="72"/>
      <c r="AGG30" s="72"/>
      <c r="AGH30" s="72"/>
      <c r="AGI30" s="72"/>
      <c r="AGJ30" s="72"/>
      <c r="AGK30" s="72"/>
      <c r="AGL30" s="72"/>
      <c r="AGM30" s="72"/>
      <c r="AGN30" s="72"/>
      <c r="AGO30" s="72"/>
      <c r="AGP30" s="72"/>
      <c r="AGQ30" s="72"/>
      <c r="AGR30" s="72"/>
      <c r="AGS30" s="72"/>
      <c r="AGT30" s="72"/>
      <c r="AGU30" s="72"/>
      <c r="AGV30" s="72"/>
      <c r="AGW30" s="72"/>
      <c r="AGX30" s="72"/>
      <c r="AGY30" s="72"/>
      <c r="AGZ30" s="72"/>
      <c r="AHA30" s="72"/>
      <c r="AHB30" s="72"/>
      <c r="AHC30" s="72"/>
      <c r="AHD30" s="72"/>
      <c r="AHE30" s="72"/>
      <c r="AHF30" s="72"/>
      <c r="AHG30" s="72"/>
      <c r="AHH30" s="72"/>
      <c r="AHI30" s="72"/>
      <c r="AHJ30" s="72"/>
      <c r="AHK30" s="72"/>
      <c r="AHL30" s="72"/>
      <c r="AHM30" s="72"/>
      <c r="AHN30" s="72"/>
      <c r="AHO30" s="72"/>
      <c r="AHP30" s="72"/>
      <c r="AHQ30" s="72"/>
      <c r="AHR30" s="72"/>
      <c r="AHS30" s="72"/>
      <c r="AHT30" s="72"/>
      <c r="AHU30" s="72"/>
      <c r="AHV30" s="72"/>
      <c r="AHW30" s="72"/>
      <c r="AHX30" s="72"/>
      <c r="AHY30" s="72"/>
      <c r="AHZ30" s="72"/>
      <c r="AIA30" s="72"/>
      <c r="AIB30" s="72"/>
      <c r="AIC30" s="72"/>
      <c r="AID30" s="72"/>
      <c r="AIE30" s="72"/>
      <c r="AIF30" s="72"/>
      <c r="AIG30" s="72"/>
      <c r="AIH30" s="72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72"/>
      <c r="AJV30" s="72"/>
      <c r="AJW30" s="72"/>
      <c r="AJX30" s="72"/>
      <c r="AJY30" s="72"/>
      <c r="AJZ30" s="72"/>
      <c r="AKA30" s="72"/>
      <c r="AKB30" s="72"/>
      <c r="AKC30" s="72"/>
      <c r="AKD30" s="72"/>
      <c r="AKE30" s="72"/>
      <c r="AKF30" s="72"/>
      <c r="AKG30" s="72"/>
      <c r="AKH30" s="72"/>
      <c r="AKI30" s="72"/>
      <c r="AKJ30" s="72"/>
      <c r="AKK30" s="72"/>
      <c r="AKL30" s="72"/>
      <c r="AKM30" s="72"/>
      <c r="AKN30" s="72"/>
      <c r="AKO30" s="72"/>
      <c r="AKP30" s="72"/>
      <c r="AKQ30" s="72"/>
      <c r="AKR30" s="72"/>
      <c r="AKS30" s="72"/>
      <c r="AKT30" s="72"/>
      <c r="AKU30" s="72"/>
      <c r="AKV30" s="72"/>
      <c r="AKW30" s="72"/>
      <c r="AKX30" s="72"/>
      <c r="AKY30" s="72"/>
      <c r="AKZ30" s="72"/>
      <c r="ALA30" s="72"/>
      <c r="ALB30" s="72"/>
      <c r="ALC30" s="72"/>
      <c r="ALD30" s="72"/>
      <c r="ALE30" s="72"/>
      <c r="ALF30" s="72"/>
      <c r="ALG30" s="72"/>
      <c r="ALH30" s="72"/>
      <c r="ALI30" s="72"/>
      <c r="ALJ30" s="72"/>
      <c r="ALK30" s="72"/>
      <c r="ALL30" s="72"/>
      <c r="ALM30" s="72"/>
      <c r="ALN30" s="72"/>
      <c r="ALO30" s="72"/>
      <c r="ALP30" s="72"/>
      <c r="ALQ30" s="72"/>
      <c r="ALR30" s="72"/>
      <c r="ALS30" s="72"/>
      <c r="ALT30" s="72"/>
      <c r="ALU30" s="72"/>
      <c r="ALV30" s="72"/>
      <c r="ALW30" s="72"/>
      <c r="ALX30" s="72"/>
      <c r="ALY30" s="72"/>
      <c r="ALZ30" s="72"/>
      <c r="AMA30" s="72"/>
      <c r="AMB30" s="72"/>
      <c r="AMC30" s="72"/>
      <c r="AMD30" s="72"/>
      <c r="AME30" s="72"/>
      <c r="AMF30" s="72"/>
      <c r="AMG30" s="72"/>
      <c r="AMH30" s="72"/>
    </row>
    <row r="31" spans="1:1022" ht="50.1" customHeight="1">
      <c r="A31" s="99" t="s">
        <v>1</v>
      </c>
      <c r="B31" s="99"/>
      <c r="C31" s="99"/>
      <c r="D31" s="44" t="s">
        <v>2</v>
      </c>
      <c r="E31" s="44" t="s">
        <v>3</v>
      </c>
      <c r="F31" s="44" t="s">
        <v>4</v>
      </c>
      <c r="G31" s="44" t="s">
        <v>5</v>
      </c>
      <c r="H31" s="44" t="s">
        <v>6</v>
      </c>
      <c r="I31" s="44" t="s">
        <v>7</v>
      </c>
      <c r="J31" s="44" t="s">
        <v>8</v>
      </c>
      <c r="K31" s="44" t="s">
        <v>9</v>
      </c>
    </row>
    <row r="32" spans="1:1022" ht="24.75" customHeight="1">
      <c r="A32" s="100"/>
      <c r="B32" s="100"/>
      <c r="C32" s="100"/>
      <c r="D32" s="6"/>
      <c r="E32" s="6"/>
      <c r="F32" s="6"/>
      <c r="G32" s="7" t="s">
        <v>10</v>
      </c>
      <c r="H32" s="7" t="s">
        <v>11</v>
      </c>
      <c r="I32" s="60">
        <v>0</v>
      </c>
      <c r="J32" s="8">
        <v>0</v>
      </c>
      <c r="K32" s="7" t="s">
        <v>11</v>
      </c>
    </row>
    <row r="33" spans="1:11" ht="23.25" customHeight="1" thickBot="1">
      <c r="A33" s="105" t="s">
        <v>12</v>
      </c>
      <c r="B33" s="105"/>
      <c r="C33" s="105"/>
      <c r="D33" s="45" t="s">
        <v>13</v>
      </c>
      <c r="E33" s="10" t="s">
        <v>14</v>
      </c>
      <c r="F33" s="10" t="s">
        <v>15</v>
      </c>
      <c r="G33" s="45" t="s">
        <v>16</v>
      </c>
      <c r="H33" s="10" t="s">
        <v>43</v>
      </c>
      <c r="I33" s="10"/>
      <c r="J33" s="10" t="s">
        <v>44</v>
      </c>
      <c r="K33" s="10" t="s">
        <v>17</v>
      </c>
    </row>
    <row r="34" spans="1:11" ht="23.25" customHeight="1" thickTop="1" thickBot="1">
      <c r="A34" s="101" t="s">
        <v>45</v>
      </c>
      <c r="B34" s="102" t="s">
        <v>18</v>
      </c>
      <c r="C34" s="102"/>
      <c r="D34" s="103">
        <v>1</v>
      </c>
      <c r="E34" s="98" t="s">
        <v>19</v>
      </c>
      <c r="F34" s="52">
        <v>1052</v>
      </c>
      <c r="G34" s="53"/>
      <c r="H34" s="54"/>
      <c r="I34" s="46"/>
      <c r="J34" s="47"/>
      <c r="K34" s="47"/>
    </row>
    <row r="35" spans="1:11" ht="26.25" customHeight="1" thickTop="1" thickBot="1">
      <c r="A35" s="101"/>
      <c r="B35" s="93" t="s">
        <v>20</v>
      </c>
      <c r="C35" s="93"/>
      <c r="D35" s="103"/>
      <c r="E35" s="98"/>
      <c r="F35" s="11">
        <v>10</v>
      </c>
      <c r="G35" s="41"/>
      <c r="H35" s="12"/>
      <c r="I35" s="49"/>
      <c r="J35" s="48"/>
      <c r="K35" s="48"/>
    </row>
    <row r="36" spans="1:11" ht="34.5" customHeight="1" thickTop="1" thickBot="1">
      <c r="A36" s="101"/>
      <c r="B36" s="93" t="s">
        <v>21</v>
      </c>
      <c r="C36" s="93"/>
      <c r="D36" s="103"/>
      <c r="E36" s="98"/>
      <c r="F36" s="57">
        <v>1052</v>
      </c>
      <c r="G36" s="42"/>
      <c r="H36" s="13"/>
      <c r="I36" s="49"/>
      <c r="J36" s="48"/>
      <c r="K36" s="48"/>
    </row>
    <row r="37" spans="1:11" ht="36.75" customHeight="1" thickTop="1" thickBot="1">
      <c r="A37" s="101"/>
      <c r="B37" s="104" t="s">
        <v>22</v>
      </c>
      <c r="C37" s="104"/>
      <c r="D37" s="103"/>
      <c r="E37" s="98"/>
      <c r="F37" s="57">
        <v>10</v>
      </c>
      <c r="G37" s="42"/>
      <c r="H37" s="13"/>
      <c r="I37" s="49"/>
      <c r="J37" s="48"/>
      <c r="K37" s="48"/>
    </row>
    <row r="38" spans="1:11" ht="23.25" customHeight="1" thickTop="1" thickBot="1">
      <c r="A38" s="101" t="s">
        <v>46</v>
      </c>
      <c r="B38" s="102" t="s">
        <v>18</v>
      </c>
      <c r="C38" s="102"/>
      <c r="D38" s="103">
        <v>1</v>
      </c>
      <c r="E38" s="98" t="s">
        <v>19</v>
      </c>
      <c r="F38" s="52">
        <v>44030</v>
      </c>
      <c r="G38" s="53"/>
      <c r="H38" s="54"/>
      <c r="I38" s="46"/>
      <c r="J38" s="47"/>
      <c r="K38" s="47"/>
    </row>
    <row r="39" spans="1:11" ht="23.25" customHeight="1" thickTop="1" thickBot="1">
      <c r="A39" s="101"/>
      <c r="B39" s="93" t="s">
        <v>20</v>
      </c>
      <c r="C39" s="93"/>
      <c r="D39" s="103"/>
      <c r="E39" s="98"/>
      <c r="F39" s="11">
        <v>10</v>
      </c>
      <c r="G39" s="41"/>
      <c r="H39" s="12"/>
      <c r="I39" s="49"/>
      <c r="J39" s="48"/>
      <c r="K39" s="48"/>
    </row>
    <row r="40" spans="1:11" ht="39" customHeight="1" thickTop="1" thickBot="1">
      <c r="A40" s="101"/>
      <c r="B40" s="93" t="s">
        <v>21</v>
      </c>
      <c r="C40" s="93"/>
      <c r="D40" s="103"/>
      <c r="E40" s="98"/>
      <c r="F40" s="57">
        <v>44030</v>
      </c>
      <c r="G40" s="42"/>
      <c r="H40" s="13"/>
      <c r="I40" s="49"/>
      <c r="J40" s="48"/>
      <c r="K40" s="48"/>
    </row>
    <row r="41" spans="1:11" ht="38.25" customHeight="1" thickTop="1" thickBot="1">
      <c r="A41" s="101"/>
      <c r="B41" s="104" t="s">
        <v>22</v>
      </c>
      <c r="C41" s="104"/>
      <c r="D41" s="103"/>
      <c r="E41" s="98"/>
      <c r="F41" s="57">
        <v>10</v>
      </c>
      <c r="G41" s="42"/>
      <c r="H41" s="13"/>
      <c r="I41" s="49"/>
      <c r="J41" s="48"/>
      <c r="K41" s="48"/>
    </row>
    <row r="42" spans="1:11" ht="28.5" customHeight="1" thickTop="1" thickBot="1">
      <c r="A42" s="101" t="s">
        <v>37</v>
      </c>
      <c r="B42" s="102" t="s">
        <v>18</v>
      </c>
      <c r="C42" s="102"/>
      <c r="D42" s="103">
        <v>2</v>
      </c>
      <c r="E42" s="98" t="s">
        <v>19</v>
      </c>
      <c r="F42" s="52">
        <v>72449</v>
      </c>
      <c r="G42" s="53"/>
      <c r="H42" s="54"/>
      <c r="I42" s="46"/>
      <c r="J42" s="47"/>
      <c r="K42" s="47"/>
    </row>
    <row r="43" spans="1:11" ht="25.5" customHeight="1" thickTop="1" thickBot="1">
      <c r="A43" s="101"/>
      <c r="B43" s="93" t="s">
        <v>20</v>
      </c>
      <c r="C43" s="93"/>
      <c r="D43" s="103"/>
      <c r="E43" s="98"/>
      <c r="F43" s="11">
        <v>10</v>
      </c>
      <c r="G43" s="41"/>
      <c r="H43" s="12"/>
      <c r="I43" s="49"/>
      <c r="J43" s="48"/>
      <c r="K43" s="48"/>
    </row>
    <row r="44" spans="1:11" ht="36.75" customHeight="1" thickTop="1" thickBot="1">
      <c r="A44" s="101"/>
      <c r="B44" s="93" t="s">
        <v>21</v>
      </c>
      <c r="C44" s="93"/>
      <c r="D44" s="103"/>
      <c r="E44" s="98"/>
      <c r="F44" s="57">
        <v>72449</v>
      </c>
      <c r="G44" s="42"/>
      <c r="H44" s="13"/>
      <c r="I44" s="49"/>
      <c r="J44" s="48"/>
      <c r="K44" s="48"/>
    </row>
    <row r="45" spans="1:11" ht="37.5" customHeight="1" thickTop="1" thickBot="1">
      <c r="A45" s="101"/>
      <c r="B45" s="104" t="s">
        <v>22</v>
      </c>
      <c r="C45" s="104"/>
      <c r="D45" s="103"/>
      <c r="E45" s="98"/>
      <c r="F45" s="57">
        <v>10</v>
      </c>
      <c r="G45" s="42"/>
      <c r="H45" s="13"/>
      <c r="I45" s="49"/>
      <c r="J45" s="48"/>
      <c r="K45" s="48"/>
    </row>
    <row r="46" spans="1:11" ht="24.75" customHeight="1" thickTop="1" thickBot="1">
      <c r="A46" s="101" t="s">
        <v>38</v>
      </c>
      <c r="B46" s="102" t="s">
        <v>18</v>
      </c>
      <c r="C46" s="102"/>
      <c r="D46" s="103">
        <v>4</v>
      </c>
      <c r="E46" s="98">
        <v>1021</v>
      </c>
      <c r="F46" s="52">
        <v>896623</v>
      </c>
      <c r="G46" s="55"/>
      <c r="H46" s="47"/>
      <c r="I46" s="46"/>
      <c r="J46" s="47"/>
      <c r="K46" s="47"/>
    </row>
    <row r="47" spans="1:11" ht="30" customHeight="1" thickTop="1" thickBot="1">
      <c r="A47" s="101"/>
      <c r="B47" s="93" t="s">
        <v>23</v>
      </c>
      <c r="C47" s="93"/>
      <c r="D47" s="103"/>
      <c r="E47" s="98"/>
      <c r="F47" s="11">
        <v>10</v>
      </c>
      <c r="G47" s="20"/>
      <c r="H47" s="39"/>
      <c r="I47" s="49"/>
      <c r="J47" s="48"/>
      <c r="K47" s="48"/>
    </row>
    <row r="48" spans="1:11" ht="39" customHeight="1" thickTop="1" thickBot="1">
      <c r="A48" s="101"/>
      <c r="B48" s="93" t="s">
        <v>21</v>
      </c>
      <c r="C48" s="93"/>
      <c r="D48" s="103"/>
      <c r="E48" s="98"/>
      <c r="F48" s="57">
        <v>896623</v>
      </c>
      <c r="G48" s="20"/>
      <c r="H48" s="48"/>
      <c r="I48" s="49"/>
      <c r="J48" s="48"/>
      <c r="K48" s="48"/>
    </row>
    <row r="49" spans="1:1022" ht="35.25" customHeight="1" thickTop="1">
      <c r="A49" s="101"/>
      <c r="B49" s="104" t="s">
        <v>24</v>
      </c>
      <c r="C49" s="104"/>
      <c r="D49" s="103"/>
      <c r="E49" s="98"/>
      <c r="F49" s="57" t="s">
        <v>52</v>
      </c>
      <c r="G49" s="20"/>
      <c r="H49" s="48"/>
      <c r="I49" s="49"/>
      <c r="J49" s="48"/>
      <c r="K49" s="48"/>
    </row>
    <row r="50" spans="1:1022" ht="50.1" customHeight="1">
      <c r="A50" s="95" t="s">
        <v>63</v>
      </c>
      <c r="B50" s="93" t="s">
        <v>18</v>
      </c>
      <c r="C50" s="93"/>
      <c r="D50" s="96">
        <v>2</v>
      </c>
      <c r="E50" s="97">
        <v>2277</v>
      </c>
      <c r="F50" s="57">
        <v>4099536</v>
      </c>
      <c r="G50" s="58"/>
      <c r="H50" s="50"/>
      <c r="I50" s="49"/>
      <c r="J50" s="51"/>
      <c r="K50" s="59"/>
    </row>
    <row r="51" spans="1:1022">
      <c r="A51" s="95"/>
      <c r="B51" s="93" t="s">
        <v>23</v>
      </c>
      <c r="C51" s="93"/>
      <c r="D51" s="96"/>
      <c r="E51" s="97"/>
      <c r="F51" s="57">
        <v>10</v>
      </c>
      <c r="G51" s="15"/>
      <c r="H51" s="16"/>
      <c r="I51" s="49"/>
      <c r="J51" s="17"/>
      <c r="K51" s="18"/>
    </row>
    <row r="52" spans="1:1022" ht="39.75" customHeight="1">
      <c r="A52" s="95"/>
      <c r="B52" s="93" t="s">
        <v>26</v>
      </c>
      <c r="C52" s="93"/>
      <c r="D52" s="96"/>
      <c r="E52" s="97"/>
      <c r="F52" s="19">
        <v>4099536</v>
      </c>
      <c r="G52" s="20"/>
      <c r="H52" s="17"/>
      <c r="I52" s="49"/>
      <c r="J52" s="17"/>
      <c r="K52" s="18"/>
    </row>
    <row r="53" spans="1:1022" ht="36.75" customHeight="1">
      <c r="A53" s="95"/>
      <c r="B53" s="93" t="s">
        <v>25</v>
      </c>
      <c r="C53" s="93"/>
      <c r="D53" s="96"/>
      <c r="E53" s="97"/>
      <c r="F53" s="57" t="s">
        <v>53</v>
      </c>
      <c r="G53" s="43"/>
      <c r="H53" s="22"/>
      <c r="I53" s="21"/>
      <c r="J53" s="22"/>
      <c r="K53" s="18"/>
    </row>
    <row r="54" spans="1:1022" ht="27" customHeight="1">
      <c r="A54" s="94" t="s">
        <v>49</v>
      </c>
      <c r="B54" s="94"/>
      <c r="C54" s="94"/>
      <c r="D54" s="94"/>
      <c r="E54" s="94"/>
      <c r="F54" s="94"/>
      <c r="G54" s="90" t="s">
        <v>55</v>
      </c>
      <c r="H54" s="91">
        <f>SUM(H42:H53)</f>
        <v>0</v>
      </c>
      <c r="I54" s="92"/>
      <c r="J54" s="91">
        <f>SUM(J42:J53)</f>
        <v>0</v>
      </c>
      <c r="K54" s="91">
        <f>SUM(K42:K53)</f>
        <v>0</v>
      </c>
    </row>
    <row r="55" spans="1:1022" ht="27" customHeight="1">
      <c r="A55" s="94" t="s">
        <v>50</v>
      </c>
      <c r="B55" s="94"/>
      <c r="C55" s="94"/>
      <c r="D55" s="94"/>
      <c r="E55" s="94"/>
      <c r="F55" s="94"/>
      <c r="G55" s="90"/>
      <c r="H55" s="91"/>
      <c r="I55" s="92"/>
      <c r="J55" s="91"/>
      <c r="K55" s="91"/>
    </row>
    <row r="56" spans="1:1022" ht="61.5" customHeight="1">
      <c r="A56" s="4"/>
      <c r="C56" s="3"/>
      <c r="D56" s="3"/>
      <c r="E56" s="4"/>
      <c r="F56" s="4"/>
      <c r="G56" s="76" t="s">
        <v>42</v>
      </c>
      <c r="H56" s="77">
        <f>H27+H54</f>
        <v>0</v>
      </c>
      <c r="I56" s="78"/>
      <c r="J56" s="77">
        <f>J27+J54</f>
        <v>0</v>
      </c>
      <c r="K56" s="77">
        <f>K27+K54</f>
        <v>0</v>
      </c>
    </row>
    <row r="57" spans="1:1022" ht="25.5" customHeight="1">
      <c r="A57" s="64"/>
      <c r="B57" s="65"/>
      <c r="C57" s="66"/>
      <c r="D57" s="66"/>
      <c r="E57" s="64"/>
      <c r="F57" s="64"/>
      <c r="G57" s="67"/>
      <c r="H57" s="68"/>
      <c r="I57" s="68"/>
      <c r="J57" s="68"/>
      <c r="K57" s="68"/>
    </row>
    <row r="58" spans="1:1022" ht="39.75" customHeight="1">
      <c r="A58" s="84" t="s">
        <v>56</v>
      </c>
      <c r="B58" s="84"/>
      <c r="C58" s="84"/>
      <c r="D58" s="84"/>
      <c r="E58" s="84"/>
      <c r="F58" s="84"/>
      <c r="K58" s="71" t="s">
        <v>0</v>
      </c>
    </row>
    <row r="59" spans="1:1022" ht="39.75" customHeight="1">
      <c r="A59" s="80" t="s">
        <v>27</v>
      </c>
      <c r="B59" s="80" t="s">
        <v>28</v>
      </c>
      <c r="C59" s="82" t="s">
        <v>29</v>
      </c>
      <c r="D59" s="82" t="s">
        <v>30</v>
      </c>
      <c r="E59" s="85" t="s">
        <v>60</v>
      </c>
      <c r="F59" s="86"/>
      <c r="AMH59"/>
    </row>
    <row r="60" spans="1:1022" ht="50.1" customHeight="1">
      <c r="A60" s="81"/>
      <c r="B60" s="81"/>
      <c r="C60" s="83"/>
      <c r="D60" s="83"/>
      <c r="E60" s="24" t="s">
        <v>58</v>
      </c>
      <c r="F60" s="24" t="s">
        <v>57</v>
      </c>
      <c r="G60" s="4"/>
      <c r="H60" s="4"/>
      <c r="I60" s="25"/>
      <c r="AMH60"/>
    </row>
    <row r="61" spans="1:1022">
      <c r="A61" s="56">
        <v>1</v>
      </c>
      <c r="B61" s="23" t="s">
        <v>31</v>
      </c>
      <c r="C61" s="79" t="s">
        <v>34</v>
      </c>
      <c r="D61" s="61">
        <v>1070</v>
      </c>
      <c r="E61" s="26">
        <v>792102</v>
      </c>
      <c r="F61" s="26">
        <v>2516722</v>
      </c>
      <c r="G61" s="27"/>
      <c r="H61" s="27"/>
      <c r="I61" s="25"/>
      <c r="J61" s="27"/>
      <c r="K61" s="29"/>
      <c r="L61" s="29"/>
      <c r="AMH61"/>
    </row>
    <row r="62" spans="1:1022">
      <c r="A62" s="56">
        <v>2</v>
      </c>
      <c r="B62" s="23" t="s">
        <v>33</v>
      </c>
      <c r="C62" s="79" t="s">
        <v>32</v>
      </c>
      <c r="D62" s="61">
        <v>1207</v>
      </c>
      <c r="E62" s="26">
        <v>576509</v>
      </c>
      <c r="F62" s="26">
        <v>1582814</v>
      </c>
      <c r="G62" s="27"/>
      <c r="H62" s="27"/>
      <c r="I62" s="30"/>
      <c r="J62" s="29"/>
      <c r="K62" s="29"/>
      <c r="L62" s="29"/>
      <c r="AMH62"/>
    </row>
    <row r="63" spans="1:1022">
      <c r="A63" s="56">
        <v>3</v>
      </c>
      <c r="B63" s="23" t="s">
        <v>33</v>
      </c>
      <c r="C63" s="79" t="s">
        <v>51</v>
      </c>
      <c r="D63" s="61" t="s">
        <v>19</v>
      </c>
      <c r="E63" s="26">
        <v>7360</v>
      </c>
      <c r="F63" s="26">
        <v>44030</v>
      </c>
      <c r="G63" s="31"/>
      <c r="H63" s="27"/>
      <c r="I63" s="30"/>
      <c r="J63" s="29"/>
      <c r="K63" s="29"/>
      <c r="L63" s="29"/>
      <c r="AMH63"/>
    </row>
    <row r="64" spans="1:1022">
      <c r="A64" s="56">
        <v>4</v>
      </c>
      <c r="B64" s="23" t="s">
        <v>35</v>
      </c>
      <c r="C64" s="56" t="s">
        <v>34</v>
      </c>
      <c r="D64" s="61">
        <v>439</v>
      </c>
      <c r="E64" s="26">
        <v>119893</v>
      </c>
      <c r="F64" s="26">
        <v>386812</v>
      </c>
      <c r="G64" s="32"/>
      <c r="H64" s="27"/>
      <c r="I64" s="30"/>
      <c r="J64" s="29"/>
      <c r="K64" s="33"/>
      <c r="L64" s="29"/>
      <c r="AMH64"/>
    </row>
    <row r="65" spans="1:1022">
      <c r="A65" s="56">
        <v>5</v>
      </c>
      <c r="B65" s="23" t="s">
        <v>35</v>
      </c>
      <c r="C65" s="56" t="s">
        <v>34</v>
      </c>
      <c r="D65" s="61">
        <v>296</v>
      </c>
      <c r="E65" s="26">
        <v>119738</v>
      </c>
      <c r="F65" s="26">
        <v>284262</v>
      </c>
      <c r="G65" s="37"/>
      <c r="H65" s="27"/>
      <c r="I65" s="30"/>
      <c r="J65" s="29"/>
      <c r="K65" s="28"/>
      <c r="L65" s="29"/>
      <c r="AMH65"/>
    </row>
    <row r="66" spans="1:1022">
      <c r="A66" s="56">
        <v>6</v>
      </c>
      <c r="B66" s="23" t="s">
        <v>35</v>
      </c>
      <c r="C66" s="56" t="s">
        <v>34</v>
      </c>
      <c r="D66" s="62">
        <v>154</v>
      </c>
      <c r="E66" s="26">
        <v>48279</v>
      </c>
      <c r="F66" s="26">
        <v>127632</v>
      </c>
      <c r="G66" s="32"/>
      <c r="H66" s="27"/>
      <c r="I66" s="25"/>
      <c r="J66" s="27"/>
      <c r="K66" s="28"/>
      <c r="L66" s="29"/>
      <c r="AMH66"/>
    </row>
    <row r="67" spans="1:1022">
      <c r="A67" s="56">
        <v>7</v>
      </c>
      <c r="B67" s="23" t="s">
        <v>35</v>
      </c>
      <c r="C67" s="56" t="s">
        <v>34</v>
      </c>
      <c r="D67" s="61">
        <v>132</v>
      </c>
      <c r="E67" s="26">
        <v>31734</v>
      </c>
      <c r="F67" s="26">
        <v>97917</v>
      </c>
      <c r="G67" s="32"/>
      <c r="H67" s="27"/>
      <c r="I67" s="25"/>
      <c r="J67" s="34"/>
      <c r="L67" s="29"/>
      <c r="AMH67"/>
    </row>
    <row r="68" spans="1:1022">
      <c r="A68" s="56">
        <v>8</v>
      </c>
      <c r="B68" s="23" t="s">
        <v>35</v>
      </c>
      <c r="C68" s="56" t="s">
        <v>36</v>
      </c>
      <c r="D68" s="61" t="s">
        <v>19</v>
      </c>
      <c r="E68" s="26">
        <v>12518</v>
      </c>
      <c r="F68" s="26">
        <v>41432</v>
      </c>
      <c r="G68" s="32"/>
      <c r="H68" s="27"/>
      <c r="I68" s="35"/>
      <c r="J68" s="36"/>
      <c r="L68" s="29"/>
      <c r="AMH68"/>
    </row>
    <row r="69" spans="1:1022">
      <c r="A69" s="56">
        <v>9</v>
      </c>
      <c r="B69" s="23" t="s">
        <v>35</v>
      </c>
      <c r="C69" s="56" t="s">
        <v>36</v>
      </c>
      <c r="D69" s="61" t="s">
        <v>19</v>
      </c>
      <c r="E69" s="26">
        <v>5194</v>
      </c>
      <c r="F69" s="26">
        <v>31017</v>
      </c>
      <c r="G69" s="4"/>
      <c r="H69" s="37"/>
      <c r="I69" s="4"/>
      <c r="J69" s="36"/>
      <c r="L69" s="29"/>
      <c r="AMH69"/>
    </row>
    <row r="70" spans="1:1022">
      <c r="A70" s="56">
        <v>10</v>
      </c>
      <c r="B70" s="23" t="s">
        <v>35</v>
      </c>
      <c r="C70" s="79" t="s">
        <v>54</v>
      </c>
      <c r="D70" s="61" t="s">
        <v>19</v>
      </c>
      <c r="E70" s="26">
        <v>387</v>
      </c>
      <c r="F70" s="26">
        <v>1052</v>
      </c>
      <c r="G70" s="4"/>
      <c r="H70" s="32"/>
      <c r="I70" s="4"/>
      <c r="J70" s="36"/>
      <c r="L70" s="29"/>
      <c r="AMH70"/>
    </row>
    <row r="71" spans="1:1022">
      <c r="D71" s="74" t="s">
        <v>59</v>
      </c>
      <c r="E71" s="75">
        <f>SUM(E61:E70)</f>
        <v>1713714</v>
      </c>
      <c r="F71" s="75">
        <f>SUM(F61:F70)</f>
        <v>5113690</v>
      </c>
    </row>
    <row r="73" spans="1:1022" ht="77.25" customHeight="1"/>
  </sheetData>
  <mergeCells count="96">
    <mergeCell ref="A46:A49"/>
    <mergeCell ref="B46:C46"/>
    <mergeCell ref="D46:D49"/>
    <mergeCell ref="E46:E49"/>
    <mergeCell ref="B49:C49"/>
    <mergeCell ref="B47:C47"/>
    <mergeCell ref="B48:C48"/>
    <mergeCell ref="A42:A45"/>
    <mergeCell ref="B42:C42"/>
    <mergeCell ref="D42:D45"/>
    <mergeCell ref="E42:E45"/>
    <mergeCell ref="B43:C43"/>
    <mergeCell ref="B45:C45"/>
    <mergeCell ref="B44:C44"/>
    <mergeCell ref="A28:F28"/>
    <mergeCell ref="A23:A26"/>
    <mergeCell ref="B23:C23"/>
    <mergeCell ref="D23:D26"/>
    <mergeCell ref="E23:E26"/>
    <mergeCell ref="B24:C24"/>
    <mergeCell ref="B25:C25"/>
    <mergeCell ref="B26:C26"/>
    <mergeCell ref="B19:C19"/>
    <mergeCell ref="D19:D22"/>
    <mergeCell ref="E19:E22"/>
    <mergeCell ref="B20:C20"/>
    <mergeCell ref="B21:C21"/>
    <mergeCell ref="B22:C22"/>
    <mergeCell ref="A4:C4"/>
    <mergeCell ref="A5:C5"/>
    <mergeCell ref="A6:C6"/>
    <mergeCell ref="B8:C8"/>
    <mergeCell ref="B9:C9"/>
    <mergeCell ref="E11:E14"/>
    <mergeCell ref="B12:C12"/>
    <mergeCell ref="B13:C13"/>
    <mergeCell ref="B14:C14"/>
    <mergeCell ref="D7:D10"/>
    <mergeCell ref="E7:E10"/>
    <mergeCell ref="B10:C10"/>
    <mergeCell ref="A11:A14"/>
    <mergeCell ref="B11:C11"/>
    <mergeCell ref="A7:A10"/>
    <mergeCell ref="B7:C7"/>
    <mergeCell ref="D38:D41"/>
    <mergeCell ref="D11:D14"/>
    <mergeCell ref="A15:A18"/>
    <mergeCell ref="B15:C15"/>
    <mergeCell ref="B18:C18"/>
    <mergeCell ref="A19:A22"/>
    <mergeCell ref="A33:C33"/>
    <mergeCell ref="A27:F27"/>
    <mergeCell ref="B16:C16"/>
    <mergeCell ref="B17:C17"/>
    <mergeCell ref="D15:D18"/>
    <mergeCell ref="E15:E18"/>
    <mergeCell ref="E38:E41"/>
    <mergeCell ref="B39:C39"/>
    <mergeCell ref="B40:C40"/>
    <mergeCell ref="A31:C31"/>
    <mergeCell ref="A32:C32"/>
    <mergeCell ref="A34:A37"/>
    <mergeCell ref="B34:C34"/>
    <mergeCell ref="D34:D37"/>
    <mergeCell ref="E34:E37"/>
    <mergeCell ref="B41:C41"/>
    <mergeCell ref="B35:C35"/>
    <mergeCell ref="B36:C36"/>
    <mergeCell ref="B37:C37"/>
    <mergeCell ref="A38:A41"/>
    <mergeCell ref="B38:C38"/>
    <mergeCell ref="B51:C51"/>
    <mergeCell ref="B52:C52"/>
    <mergeCell ref="B53:C53"/>
    <mergeCell ref="A54:F54"/>
    <mergeCell ref="A55:F55"/>
    <mergeCell ref="A50:A53"/>
    <mergeCell ref="B50:C50"/>
    <mergeCell ref="D50:D53"/>
    <mergeCell ref="E50:E53"/>
    <mergeCell ref="G54:G55"/>
    <mergeCell ref="H54:H55"/>
    <mergeCell ref="I54:I55"/>
    <mergeCell ref="J54:J55"/>
    <mergeCell ref="K54:K55"/>
    <mergeCell ref="G27:G28"/>
    <mergeCell ref="H27:H28"/>
    <mergeCell ref="I27:I28"/>
    <mergeCell ref="J27:J28"/>
    <mergeCell ref="K27:K28"/>
    <mergeCell ref="A59:A60"/>
    <mergeCell ref="B59:B60"/>
    <mergeCell ref="C59:C60"/>
    <mergeCell ref="D59:D60"/>
    <mergeCell ref="A58:F58"/>
    <mergeCell ref="E59:F59"/>
  </mergeCells>
  <pageMargins left="0.70833333333333304" right="0.70833333333333304" top="0.74791666666666701" bottom="0.74791666666666701" header="0.511811023622047" footer="0.511811023622047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Wojciech Tarczewski</cp:lastModifiedBy>
  <cp:revision>6</cp:revision>
  <cp:lastPrinted>2023-09-15T08:48:15Z</cp:lastPrinted>
  <dcterms:created xsi:type="dcterms:W3CDTF">2021-11-03T10:51:21Z</dcterms:created>
  <dcterms:modified xsi:type="dcterms:W3CDTF">2023-10-16T09:18:20Z</dcterms:modified>
  <dc:language>pl-PL</dc:language>
</cp:coreProperties>
</file>