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1"/>
  </bookViews>
  <sheets>
    <sheet name="cytologia, histopatologia 2023" sheetId="1" r:id="rId1"/>
    <sheet name="Arkusz1" sheetId="3" r:id="rId2"/>
  </sheets>
  <definedNames>
    <definedName name="__DdeLink__452_1368622464" localSheetId="0">'cytologia, histopatologia 2023'!$B$51</definedName>
    <definedName name="Excel_BuiltIn_Print_Area" localSheetId="0">'cytologia, histopatologia 2023'!$A$1:$K$95</definedName>
  </definedNames>
  <calcPr calcId="125725"/>
</workbook>
</file>

<file path=xl/calcChain.xml><?xml version="1.0" encoding="utf-8"?>
<calcChain xmlns="http://schemas.openxmlformats.org/spreadsheetml/2006/main">
  <c r="D14" i="3"/>
  <c r="E8"/>
  <c r="E9"/>
  <c r="E10"/>
  <c r="E11"/>
  <c r="E12"/>
  <c r="E13"/>
  <c r="E7"/>
  <c r="C14"/>
  <c r="E14" s="1"/>
</calcChain>
</file>

<file path=xl/sharedStrings.xml><?xml version="1.0" encoding="utf-8"?>
<sst xmlns="http://schemas.openxmlformats.org/spreadsheetml/2006/main" count="301" uniqueCount="168">
  <si>
    <t>l.p.</t>
  </si>
  <si>
    <t xml:space="preserve">stawka VAT </t>
  </si>
  <si>
    <t>Wartość ogółem</t>
  </si>
  <si>
    <t>Wartość podatku VAT ogółem</t>
  </si>
  <si>
    <t>Wartość brutto ogółem</t>
  </si>
  <si>
    <t xml:space="preserve">   Pakiet nr 1 Kasetki histopatologiczne oraz przykrywki N-K</t>
  </si>
  <si>
    <t>Przedmiot zamówienia</t>
  </si>
  <si>
    <t>Opis przedmiotu zamówienia</t>
  </si>
  <si>
    <t>Cena jednostkowa netto (b)</t>
  </si>
  <si>
    <t>Nazwa handlowa, Producent, nr katalogowy /jeżeli posiada/</t>
  </si>
  <si>
    <t xml:space="preserve"> Wartość podatku VAT ogółem  (d)</t>
  </si>
  <si>
    <t>Kod CPV</t>
  </si>
  <si>
    <t>Kasetki histopatologiczne standardowe</t>
  </si>
  <si>
    <t>Duże, kwadratowe otwory 2x2mm +/-2% do przepływu parafiny -otwór mocujący przykrywkę- ok.12,5mm skośna powierzchnia przedniej części kasetki musi posiadać fakturę pozwalająca na naniesienie kolejnego numeru badania</t>
  </si>
  <si>
    <t>1500 sztuk</t>
  </si>
  <si>
    <t>Ilość j.m (a)</t>
  </si>
  <si>
    <t>33141000-0</t>
  </si>
  <si>
    <t>Kasetki histopatologiczne do bardzo drobnych wycinków z plastikową przykrywką</t>
  </si>
  <si>
    <t xml:space="preserve">otwory o wym.0,35mm (+/-2%)- z jedną komorą wewnętrzną wyraźnie oddzieloną od pozostałej części kasetki, konieczne dodatkowe otwory zapewniające swobodny przepływ parafiny w przykrywce i podstawie, kasetka z łamanym wieczkiem </t>
  </si>
  <si>
    <t>5000 sztuk</t>
  </si>
  <si>
    <t>Kasetki histopatologiczne z przykrywką</t>
  </si>
  <si>
    <r>
      <t xml:space="preserve">Duże kwadratowe otwory 2x2mm+/- 2% w przykrywce i podstawie </t>
    </r>
    <r>
      <rPr>
        <sz val="9"/>
        <color rgb="FF000000"/>
        <rFont val="Times New Roman"/>
        <family val="1"/>
        <charset val="238"/>
      </rPr>
      <t>kasetka z łamanym wieczkiem</t>
    </r>
  </si>
  <si>
    <t>12 000 sztuk</t>
  </si>
  <si>
    <t>Torebki biopsyjne</t>
  </si>
  <si>
    <t>Torebki biopsyjne 55x90mm +/-2% wykonane z dzianiny odpornej na działanie odczynników i wysokiej temperatury</t>
  </si>
  <si>
    <t xml:space="preserve">1op
(1op=200 sztuk)
</t>
  </si>
  <si>
    <t>33124130-5</t>
  </si>
  <si>
    <t xml:space="preserve">    Pakiet nr 2 Materiały do archiwizacji N</t>
  </si>
  <si>
    <t>Moduł do przechowywania szkiełek mikroskopowych z 14 szufladami na 5600 szkiełek</t>
  </si>
  <si>
    <t>33140000-3</t>
  </si>
  <si>
    <t>Podstawa do archiwum (moduł do przechowywania szkiełek mikroskopowych)</t>
  </si>
  <si>
    <t>13 sztuk</t>
  </si>
  <si>
    <t>2 sztuki</t>
  </si>
  <si>
    <t>Pokrywa do archiwum (moduł do przechowywania szkiełek mikroskopowych)</t>
  </si>
  <si>
    <t>1 sztuka</t>
  </si>
  <si>
    <t xml:space="preserve">   Pakiet nr 3 Ostrza autopsyjne i uchwyty do ostrzy N</t>
  </si>
  <si>
    <t xml:space="preserve">Ostrza autopsyjne do  wstępnego opracowania </t>
  </si>
  <si>
    <t>długość ostrza 130mm</t>
  </si>
  <si>
    <t xml:space="preserve">8
opakowania
(opakowanie 50 szt)
</t>
  </si>
  <si>
    <t>33141411-4</t>
  </si>
  <si>
    <t>Pęseta metalowa anatomiczna stal nierdzewna</t>
  </si>
  <si>
    <t>długość około 14cm</t>
  </si>
  <si>
    <t xml:space="preserve">Ostrza wymienne do piły </t>
  </si>
  <si>
    <t>ostrza wymienne do piły wykonane ze stali nierdzewnej dł.22cm, szer.1,2cm</t>
  </si>
  <si>
    <t xml:space="preserve">  Pakiet nr 4 Zestawy do barwień histochemicznych oraz sprzęt laboratoryjny N</t>
  </si>
  <si>
    <t>Zestaw do  barwień metodą Van Gieson Trichrome</t>
  </si>
  <si>
    <t>Produkt medyczny do diagnostyki in-vitro- gotowy manualny zestaw odczynników do barwień.  Zastosowanie: Rozróżnienie włókien kolagenowych w tkankach łącznych.</t>
  </si>
  <si>
    <t xml:space="preserve">2 
opakowania (100 testów)
</t>
  </si>
  <si>
    <t>Zestaw do barwień Giemzy (na Helicobacter pylori)</t>
  </si>
  <si>
    <t>Produkt medyczny do diagnostyki in-vitro - gotowy manualny odczynnik barwiący. Zastosowanie: Wykrycie obecności Helicobacter Pylori w biopsyjnych wycinkach żołądkowych.</t>
  </si>
  <si>
    <t xml:space="preserve">2
 opakowania (75 testów)
</t>
  </si>
  <si>
    <t>Zestaw do  wybarwiania śluzu (Mucykarmin)</t>
  </si>
  <si>
    <t>Produkt medyczny do diagnostyki in-vitro – gotowy manualny zestaw odczynnikowy barwiący. Zastosowanie: Metoda do wykrywania kwaśnych mukopolisacharydów o pochodzeniu nabłonkowym (mucyny) w próbkach histologicznych.</t>
  </si>
  <si>
    <t xml:space="preserve">2
opakowania (100 testów)
</t>
  </si>
  <si>
    <t>Zestaw do  wykonywania reakcji P.A.S(Periodic Acid Schaff)</t>
  </si>
  <si>
    <t>Produkt medyczny do diagnostyki in-vitro – gotowy manualny zestaw odczynnikowy barwiący. Zastosowanie: Do oznaczania zdrowych i zakażonych wycinków tkanek charakteryzujących się sąsiednimi grupami glikolowymi lub aminohydroksylowymi.</t>
  </si>
  <si>
    <t>Zestaw do  barwienia metodą Ziehl –Nielsena Fite</t>
  </si>
  <si>
    <t>Produkt medyczny do diagnostyki in-vitro – gotowy manualny zestaw odczynnikowy. Zastosowanie: Wykrycie obecności chorobotwórczych prątków (głównie prątków Kocha i Hansena) w preparatach histologicznych, rozmazach plwocin i wymazach z kultur hodowlanych.</t>
  </si>
  <si>
    <t>2 opakowania (100 testów)</t>
  </si>
  <si>
    <t xml:space="preserve">Bawnik do tkanek 
</t>
  </si>
  <si>
    <t xml:space="preserve">Barwnik do tkanek odporny na działanie odczynników w postaci nabojów 4ml:+/-1 ml, dostępne w  co najmniej czterech kolorach </t>
  </si>
  <si>
    <t xml:space="preserve">50 sztuk
(1szt = 4 ml ;+/- 1ml)
</t>
  </si>
  <si>
    <t>Zestaw do  barwień metodą Masson Trichrome</t>
  </si>
  <si>
    <t>Produkt medyczny do diagnostyki in-vitro – gotowy manualny zestaw odczynnikowy barwiący. Zastosowanie: Metoda polecana do użycia na tkankach łącznych. Wykrywa gamety, jądra, neurofibryle, nueroglej, kolagen, kreatynę, włókna wewnątrzkomórkowe, negatywowy obraz aparatu Golgiego.</t>
  </si>
  <si>
    <t>1 opakowanie</t>
  </si>
  <si>
    <t>Zestaw do  barwień metodą Grocott Acc to Callard</t>
  </si>
  <si>
    <t>Produkt medyczny do diagnostyki in-vitro – gotowy manualny zestaw odczynników do barwień. Zastosowanie: Metoda do wykrywania grzybów w wycinkach tkanek.</t>
  </si>
  <si>
    <t>2 opakowania</t>
  </si>
  <si>
    <t>Zestaw do barwień Weigert</t>
  </si>
  <si>
    <t>Produkt medyczny do diagnostyki in-vitro – gotowy manualny zestaw odczynnikowy barwiący . Zastosowanie: Do wykrywania włókien sprężystych w wycinkach tkanek. Metoda długa.</t>
  </si>
  <si>
    <t>3 opakowania</t>
  </si>
  <si>
    <t xml:space="preserve">Congo Red (KIT)  </t>
  </si>
  <si>
    <t>Produkt medyczny do diagnostyki in-vitro – gotowy manualny zestaw odczynników do barwień. Zastosowanie: Metoda do wykrywania amyloidu w wycinkach tkanek.</t>
  </si>
  <si>
    <t>33696500-0</t>
  </si>
  <si>
    <t xml:space="preserve">Medium –żel  do  przymrażania </t>
  </si>
  <si>
    <t xml:space="preserve">żel  do przymrażania świeżej tkanki w trakcie badania śródoperacyjnego
(op.100ml)
</t>
  </si>
  <si>
    <t xml:space="preserve">5
opakowań
</t>
  </si>
  <si>
    <t>Żyletki mikrotomowe typu R- 35</t>
  </si>
  <si>
    <t xml:space="preserve">Ostrza do mikrotomu typu”FeatherR35”:dł.80mm, szer.8mm, grubość 0,25mm;kąt ostrza35 stopni. Mat.
wykonany -stal nierdzewna, krawędz tnąca dodatkowo hartowana. Ostrze żyletki platerowane platyną z dodatkową powłoką żywiczną
Przeznaczone do skrawania rutynowego twardych tkanek. Dopuszczalny jest
kąt 34 stopni.
</t>
  </si>
  <si>
    <t xml:space="preserve">40 szt
opakowań  (50 szt)
</t>
  </si>
  <si>
    <t>Kapsułki do zatapiania bardzo drobnego i delikatego materiału</t>
  </si>
  <si>
    <t xml:space="preserve">Jednoczęściowe kasetki (spód i wieczko zespolone) do zatapiania drobnego i delikatnego materiału biopsyjnego. Kasetki z siateczką. Eliminują potrzebę użycia gąbek lub torebek biopsyjnych .
Pokrywa montowana na zawiasie z tyłu kasetki z bezpiecznym zamykaniem, ogranicza możliwość otwarcia się kasetki w trakcie procesu. Duży uchwyt do otwierania kasetki.
</t>
  </si>
  <si>
    <t xml:space="preserve">5
opakowań
(po 250 sztuk)
</t>
  </si>
  <si>
    <t>Pipety Pasteura</t>
  </si>
  <si>
    <t>Poj.uźytkowa 3ml dł 150mm  z podziałką</t>
  </si>
  <si>
    <t xml:space="preserve">6
opakowań
(500 sztuk)
</t>
  </si>
  <si>
    <r>
      <t xml:space="preserve">Końcówki do pipet automatycznych 1ml - 5,0 ml - 5000 </t>
    </r>
    <r>
      <rPr>
        <sz val="9"/>
        <color rgb="FF00000A"/>
        <rFont val="Calibri"/>
        <family val="2"/>
        <charset val="238"/>
      </rPr>
      <t>mikrolitrów</t>
    </r>
  </si>
  <si>
    <r>
      <t xml:space="preserve">pojemność użytkowa 1ml - 5,0 ml -5000 </t>
    </r>
    <r>
      <rPr>
        <sz val="9"/>
        <color rgb="FF00000A"/>
        <rFont val="Times New Roman"/>
        <family val="1"/>
        <charset val="238"/>
      </rPr>
      <t>mikrolitrów</t>
    </r>
  </si>
  <si>
    <t xml:space="preserve">1
(opakowanie
250 szt)
</t>
  </si>
  <si>
    <t>3314000-3</t>
  </si>
  <si>
    <t xml:space="preserve">Roztwory buforowe do kalibracji pH-metru </t>
  </si>
  <si>
    <t>Roztwory kalibracyjne o pH 4,01 przeznaczone do codziennej kalibracji pH-metrów</t>
  </si>
  <si>
    <t xml:space="preserve">1
opakowanie
(6 sztuk po 250ml)
</t>
  </si>
  <si>
    <t>Roztwory buforowe do kalibracji pH-metru</t>
  </si>
  <si>
    <t>Roztwory kalibracyjne o pH 7,00 przeznaczone do codziennej kalibracji pH-metrów</t>
  </si>
  <si>
    <t>Roztwory kalibracyjne o pH 9,21 przeznaczone do codziennej kalibracji pH-metrów</t>
  </si>
  <si>
    <t>Elektrolit do przechowywania i konserwacji elekrody</t>
  </si>
  <si>
    <t>Roztwór 3M KCl przeznaczony do przechowywania elektrody pH</t>
  </si>
  <si>
    <t xml:space="preserve">1 szt
(250ml)
</t>
  </si>
  <si>
    <t>Elektroda do pomiaru pH</t>
  </si>
  <si>
    <t>Elektroda pH ze zintegrowanym czujnikiem temperatury, zakres pH 0-14, zakres temperatur 0-80 stopni Celcjusza, elektrolit referencyjny- żel, roztwór do przechowywania- 3M KCl, przystosowana do pomiaru pH formaliny</t>
  </si>
  <si>
    <t xml:space="preserve">1 szt
</t>
  </si>
  <si>
    <t xml:space="preserve">38900000-4 </t>
  </si>
  <si>
    <t>Odwapniacz</t>
  </si>
  <si>
    <t xml:space="preserve">Czysty, niebuforowany roztwór EDTA o pH 7,2-7,4, oparty na stechiometrycznej mieszaninie dwuzasadowego i trójzasadowego EDTA.Bez dodatków kwasów. </t>
  </si>
  <si>
    <t xml:space="preserve">1 szt                           (5 litrów)
</t>
  </si>
  <si>
    <t xml:space="preserve"> Pakiet nr 5 Sprzęt laboratoryjny N</t>
  </si>
  <si>
    <t>Szkiełka nakrywkowe</t>
  </si>
  <si>
    <t xml:space="preserve">wym.: 24x60 
(opakowanie 100 szt)
wysoka przezierność i brak barwy ,
brak zniekształcenia kolorów, 
wysoka optyczna homogeniczność-
brak zabrudzeń, smug, pęcherzyków oraz pasków zakłócających obraz. Wysoka 
równość powierzchni. Szkiełka 
nakrywkowe pokryte substancją 
zapobiegającą ich wzajemnemu 
sklejaniu szkiełka wykonane ze szkła borosilikatowego 3.3 w opakowaniu dwuczęściowym z zawiasami, pakowane hermetycznie w folię aluminiową.
</t>
  </si>
  <si>
    <t xml:space="preserve">50 
opakowań
</t>
  </si>
  <si>
    <t xml:space="preserve">wym. :24x50
(opakowanie 100 szt)
Wysoka przezierność i brak barwy , brak zniekształcenia kolorów, wysoka optyczna homogeniczność-brak zabrudzeń, smug, pęcherzyków oraz pasków zakłócających obraz. Wysoka równość powierzchni. Szkiełka nakrywkowe pokryte substancją zapobiegającą ich wzajemnemu sklejaniu. Szkiełka wykonane ze szkła borosilikatowego 3.3 w opakowaniu dwuczęściowym z zawiasami, pakowane hermetycznie w folię aluminiową.
</t>
  </si>
  <si>
    <t xml:space="preserve">80 
opakowań
</t>
  </si>
  <si>
    <t>Szkiełka podstawowe</t>
  </si>
  <si>
    <t>Cięte szlifowane z dwustronnym matowym polem do opisu opakowanie po 50 sztuk</t>
  </si>
  <si>
    <t>350 opakowań</t>
  </si>
  <si>
    <t>Szkiełka typu podstawowe adhezyjne</t>
  </si>
  <si>
    <t xml:space="preserve">opakowanie 72 szt
Szkiełka podstawowe adhezyjne o wym:25x75x1,0mm, ze szkła o podwyższonej przezierności. Brzegi szlifowane pod kątem 90 stopni, powierzchnia pokryta dodatnimi ładunkami elektrostatycznymi aby preparaty były powiązane z powierzchnią szkiełka wiązaniami kowalencyjnymi. 
</t>
  </si>
  <si>
    <t xml:space="preserve">500
opakowań
</t>
  </si>
  <si>
    <t>Bibuła filtracyjna średnia</t>
  </si>
  <si>
    <t>wym:45x56cm (opakowanie 100 szt)</t>
  </si>
  <si>
    <t xml:space="preserve">Pojemniki plastikowe okrągłe przezroczyste zamykane nakrętką </t>
  </si>
  <si>
    <t>Pojemniki plastikowe okrągłe poj. około  200ml -250ml, śr.około 59mm- 65mm, wys.100mm przezroczyste zamykane nakrętką , nadające się z kontaktem z alkoholem</t>
  </si>
  <si>
    <t xml:space="preserve">1000
 sztuk
</t>
  </si>
  <si>
    <t>33793000-5</t>
  </si>
  <si>
    <t>Szalki Petriego plastikowe jałowe, nie wentylowane</t>
  </si>
  <si>
    <t>średnica około 8cm -10cm,wysokość od 1 do 2cm</t>
  </si>
  <si>
    <t xml:space="preserve">3000
 sztuk
</t>
  </si>
  <si>
    <t>Sączki jakościowe</t>
  </si>
  <si>
    <t>filtr :185mm (opakowanie 100szt)</t>
  </si>
  <si>
    <t xml:space="preserve">5 
opakowań
</t>
  </si>
  <si>
    <t>Cyokuwety do wirówek  (Tharmac)</t>
  </si>
  <si>
    <t>Cytokuewty z pojedynczym polem jednorazowego użytku z bibułką: dla próbek dla objętości do  0,5ml i powierzchnia sendymentacji</t>
  </si>
  <si>
    <t xml:space="preserve">18 
opakowań (1 opakowanie = 100szt)
</t>
  </si>
  <si>
    <t>42931100-2</t>
  </si>
  <si>
    <t xml:space="preserve">  Pakiet nr 6 Alkohol skażony</t>
  </si>
  <si>
    <t>Alkohol skażony 96%</t>
  </si>
  <si>
    <t xml:space="preserve">300 op
(1opak / to5 l =1500 litrów)
</t>
  </si>
  <si>
    <t>Alkohol skażony 99%</t>
  </si>
  <si>
    <t>Parafina do badań histologicznych</t>
  </si>
  <si>
    <t xml:space="preserve">15 opakowań
(1 op=20kg)
</t>
  </si>
  <si>
    <t>9221200-6</t>
  </si>
  <si>
    <t xml:space="preserve">  Pakiet nr 7 Materiały zużywalne </t>
  </si>
  <si>
    <t xml:space="preserve">Folia do zaklejania preparatów </t>
  </si>
  <si>
    <t>taśma do zaklejarek automatycznych z naniesionym klejem aktywowanym przez ksylen długość rolki około70 m szerokość 24 mm (+/-0,5mm)</t>
  </si>
  <si>
    <t xml:space="preserve">55 sztuk
 (1 szt.=1 rolka)
</t>
  </si>
  <si>
    <t>3843600-7</t>
  </si>
  <si>
    <t xml:space="preserve">Ostrza do cięcia foli </t>
  </si>
  <si>
    <t>ostrza do zaklejarek automatycznych przeznaczone do cięcia foli (stal szer. około 1,8cm, dł. około 6cm) wydajność około 10000 skrojeń</t>
  </si>
  <si>
    <t>2 opakowania ( 1op= 5 sztuk)</t>
  </si>
  <si>
    <t>Filtry do barwiarki i naklejarki</t>
  </si>
  <si>
    <t xml:space="preserve">3
opakowania (1op=2 filtry)
</t>
  </si>
  <si>
    <t>Pakiety</t>
  </si>
  <si>
    <t>Cena netto</t>
  </si>
  <si>
    <t>Cena brutto</t>
  </si>
  <si>
    <t>euro netto</t>
  </si>
  <si>
    <t>1.</t>
  </si>
  <si>
    <t>2.</t>
  </si>
  <si>
    <t>3.</t>
  </si>
  <si>
    <t>4.</t>
  </si>
  <si>
    <t>5.</t>
  </si>
  <si>
    <t>6.</t>
  </si>
  <si>
    <t>7.</t>
  </si>
  <si>
    <t>Razem</t>
  </si>
  <si>
    <t>Wartość ogółem brutto  (c + d)</t>
  </si>
  <si>
    <t>Wartość ogółem netto (a x b = c)</t>
  </si>
  <si>
    <r>
      <t>parafina w formie granulatu przeznaczona do przeprowadzania i zatapiania mat.tkankowego, temp.topnienia 56-58</t>
    </r>
    <r>
      <rPr>
        <vertAlign val="superscript"/>
        <sz val="9"/>
        <color rgb="FF00000A"/>
        <rFont val="Times New Roman"/>
        <family val="1"/>
        <charset val="238"/>
      </rPr>
      <t xml:space="preserve"> 0</t>
    </r>
    <r>
      <rPr>
        <sz val="9"/>
        <color rgb="FF00000A"/>
        <rFont val="Times New Roman"/>
        <family val="1"/>
        <charset val="238"/>
      </rPr>
      <t xml:space="preserve"> C</t>
    </r>
  </si>
  <si>
    <t>filtry z węgla aktywowanego kompatybilne z barwiarką i naklejarkią firmy Sakura (Tissue-Tek)</t>
  </si>
  <si>
    <t>33168000-5</t>
  </si>
</sst>
</file>

<file path=xl/styles.xml><?xml version="1.0" encoding="utf-8"?>
<styleSheet xmlns="http://schemas.openxmlformats.org/spreadsheetml/2006/main">
  <numFmts count="1">
    <numFmt numFmtId="164" formatCode="#,##0.00\ _z_ł"/>
  </numFmts>
  <fonts count="22">
    <font>
      <sz val="10"/>
      <name val="Arial CE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Arial CE"/>
      <charset val="238"/>
    </font>
    <font>
      <sz val="9"/>
      <color rgb="FF00000A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9"/>
      <color rgb="FF00000A"/>
      <name val="Bookman Old Style"/>
      <family val="1"/>
      <charset val="238"/>
    </font>
    <font>
      <sz val="9"/>
      <color rgb="FF000000"/>
      <name val="Calibri"/>
      <family val="2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rgb="FF00000A"/>
      <name val="Calibri"/>
      <family val="2"/>
      <charset val="238"/>
    </font>
    <font>
      <sz val="9"/>
      <color rgb="FF000000"/>
      <name val="Bookman Old Style"/>
      <family val="1"/>
      <charset val="238"/>
    </font>
    <font>
      <sz val="11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name val="Arial CE"/>
      <charset val="238"/>
    </font>
    <font>
      <vertAlign val="superscript"/>
      <sz val="9"/>
      <color rgb="FF00000A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3" fontId="1" fillId="0" borderId="0" xfId="0" applyNumberFormat="1" applyFont="1" applyFill="1"/>
    <xf numFmtId="0" fontId="4" fillId="0" borderId="1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1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2" fillId="0" borderId="0" xfId="0" applyFont="1" applyFill="1"/>
    <xf numFmtId="0" fontId="1" fillId="0" borderId="0" xfId="0" applyFont="1" applyFill="1" applyAlignment="1">
      <alignment horizontal="center" vertical="top"/>
    </xf>
    <xf numFmtId="164" fontId="1" fillId="0" borderId="0" xfId="0" applyNumberFormat="1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3" fontId="4" fillId="0" borderId="0" xfId="0" applyNumberFormat="1" applyFont="1" applyFill="1" applyAlignment="1">
      <alignment vertical="top"/>
    </xf>
    <xf numFmtId="3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3" fontId="4" fillId="0" borderId="0" xfId="0" applyNumberFormat="1" applyFont="1" applyFill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top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top" wrapText="1"/>
    </xf>
    <xf numFmtId="164" fontId="4" fillId="0" borderId="0" xfId="0" applyNumberFormat="1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3" fontId="4" fillId="0" borderId="0" xfId="0" applyNumberFormat="1" applyFont="1" applyFill="1" applyAlignment="1">
      <alignment horizontal="left" vertical="top"/>
    </xf>
    <xf numFmtId="0" fontId="9" fillId="0" borderId="0" xfId="0" applyFont="1" applyAlignment="1">
      <alignment wrapText="1"/>
    </xf>
    <xf numFmtId="0" fontId="10" fillId="0" borderId="0" xfId="0" applyFont="1"/>
    <xf numFmtId="0" fontId="4" fillId="0" borderId="6" xfId="0" applyFont="1" applyFill="1" applyBorder="1" applyAlignment="1">
      <alignment vertical="top" wrapText="1"/>
    </xf>
    <xf numFmtId="0" fontId="9" fillId="0" borderId="3" xfId="0" applyFont="1" applyBorder="1"/>
    <xf numFmtId="0" fontId="9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3" fontId="4" fillId="0" borderId="4" xfId="0" applyNumberFormat="1" applyFont="1" applyFill="1" applyBorder="1" applyAlignment="1">
      <alignment vertical="top" wrapText="1"/>
    </xf>
    <xf numFmtId="0" fontId="9" fillId="0" borderId="7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0" fillId="0" borderId="3" xfId="0" applyFont="1" applyBorder="1"/>
    <xf numFmtId="0" fontId="13" fillId="0" borderId="3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4" fillId="0" borderId="6" xfId="0" applyFont="1" applyFill="1" applyBorder="1" applyAlignment="1">
      <alignment vertical="top"/>
    </xf>
    <xf numFmtId="0" fontId="11" fillId="0" borderId="3" xfId="0" applyFont="1" applyBorder="1"/>
    <xf numFmtId="0" fontId="4" fillId="0" borderId="6" xfId="0" applyFont="1" applyFill="1" applyBorder="1" applyAlignment="1">
      <alignment horizontal="right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16" fillId="0" borderId="3" xfId="0" applyFont="1" applyBorder="1"/>
    <xf numFmtId="0" fontId="14" fillId="0" borderId="3" xfId="0" applyFont="1" applyBorder="1"/>
    <xf numFmtId="0" fontId="13" fillId="0" borderId="3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3" xfId="0" applyFont="1" applyBorder="1"/>
    <xf numFmtId="0" fontId="14" fillId="0" borderId="3" xfId="0" applyFont="1" applyBorder="1" applyAlignment="1">
      <alignment vertical="top" wrapText="1"/>
    </xf>
    <xf numFmtId="0" fontId="14" fillId="2" borderId="3" xfId="0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0" fontId="13" fillId="0" borderId="3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Fill="1"/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9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vertical="top"/>
    </xf>
    <xf numFmtId="0" fontId="4" fillId="0" borderId="7" xfId="0" applyFont="1" applyFill="1" applyBorder="1" applyAlignment="1">
      <alignment horizontal="center" vertical="top" wrapText="1"/>
    </xf>
    <xf numFmtId="3" fontId="4" fillId="0" borderId="7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left"/>
    </xf>
    <xf numFmtId="0" fontId="18" fillId="0" borderId="3" xfId="0" applyFont="1" applyBorder="1"/>
    <xf numFmtId="0" fontId="4" fillId="0" borderId="0" xfId="0" applyFont="1" applyFill="1" applyBorder="1" applyAlignment="1">
      <alignment horizontal="center" vertical="top"/>
    </xf>
    <xf numFmtId="0" fontId="0" fillId="0" borderId="3" xfId="0" applyBorder="1"/>
    <xf numFmtId="4" fontId="0" fillId="0" borderId="3" xfId="0" applyNumberFormat="1" applyBorder="1"/>
    <xf numFmtId="0" fontId="20" fillId="0" borderId="3" xfId="0" applyFont="1" applyBorder="1"/>
    <xf numFmtId="4" fontId="20" fillId="0" borderId="3" xfId="0" applyNumberFormat="1" applyFont="1" applyBorder="1"/>
    <xf numFmtId="0" fontId="9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left" vertical="top" wrapText="1"/>
    </xf>
    <xf numFmtId="0" fontId="17" fillId="0" borderId="3" xfId="0" applyFont="1" applyBorder="1"/>
    <xf numFmtId="0" fontId="19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9" fillId="0" borderId="3" xfId="0" applyFont="1" applyFill="1" applyBorder="1" applyAlignment="1">
      <alignment horizontal="center" vertical="top" wrapText="1"/>
    </xf>
    <xf numFmtId="3" fontId="7" fillId="0" borderId="3" xfId="0" applyNumberFormat="1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81D41A"/>
      <rgbColor rgb="00FFCC00"/>
      <rgbColor rgb="00FF9900"/>
      <rgbColor rgb="00FF40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55215B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1"/>
  <sheetViews>
    <sheetView view="pageLayout" topLeftCell="A75" zoomScaleNormal="100" zoomScaleSheetLayoutView="88" workbookViewId="0">
      <selection activeCell="K82" sqref="K82"/>
    </sheetView>
  </sheetViews>
  <sheetFormatPr defaultRowHeight="12.75"/>
  <cols>
    <col min="1" max="1" width="4.42578125" style="7" customWidth="1"/>
    <col min="2" max="2" width="17.5703125" style="7" customWidth="1"/>
    <col min="3" max="3" width="25" style="7" customWidth="1"/>
    <col min="4" max="4" width="19.28515625" style="7" customWidth="1"/>
    <col min="5" max="5" width="11.28515625" style="15" customWidth="1"/>
    <col min="6" max="6" width="12" style="1" customWidth="1"/>
    <col min="7" max="7" width="13.140625" style="16" customWidth="1"/>
    <col min="8" max="8" width="13.140625" style="7" customWidth="1"/>
    <col min="9" max="9" width="11.5703125" style="7" customWidth="1"/>
    <col min="10" max="10" width="14.7109375" style="7" customWidth="1"/>
    <col min="11" max="11" width="15.7109375" style="7" customWidth="1"/>
    <col min="12" max="16384" width="9.140625" style="7"/>
  </cols>
  <sheetData>
    <row r="1" spans="1:11">
      <c r="B1" s="14"/>
    </row>
    <row r="2" spans="1:11" ht="17.25" customHeight="1">
      <c r="B2" s="17"/>
    </row>
    <row r="3" spans="1:11" ht="15.75">
      <c r="A3" s="18"/>
      <c r="B3" s="18"/>
      <c r="C3" s="106" t="s">
        <v>5</v>
      </c>
      <c r="D3" s="106"/>
      <c r="E3" s="106"/>
      <c r="F3" s="106"/>
      <c r="G3" s="19"/>
      <c r="H3" s="18"/>
      <c r="I3" s="18"/>
      <c r="J3" s="18"/>
      <c r="K3" s="18"/>
    </row>
    <row r="4" spans="1:11" ht="15.75">
      <c r="A4" s="18"/>
      <c r="B4" s="18"/>
      <c r="C4" s="108"/>
      <c r="D4" s="108"/>
      <c r="E4" s="108"/>
      <c r="F4" s="108"/>
      <c r="G4" s="19"/>
      <c r="H4" s="18"/>
      <c r="I4" s="18"/>
      <c r="J4" s="18"/>
      <c r="K4" s="18"/>
    </row>
    <row r="5" spans="1:11" ht="15.75">
      <c r="A5" s="18"/>
      <c r="B5" s="18"/>
      <c r="C5" s="18"/>
      <c r="D5" s="18"/>
      <c r="E5" s="20"/>
      <c r="F5" s="22"/>
      <c r="G5" s="19"/>
      <c r="H5" s="18"/>
      <c r="I5" s="18"/>
      <c r="J5" s="18"/>
      <c r="K5" s="18"/>
    </row>
    <row r="6" spans="1:11" s="24" customFormat="1" ht="63">
      <c r="A6" s="2" t="s">
        <v>0</v>
      </c>
      <c r="B6" s="37" t="s">
        <v>6</v>
      </c>
      <c r="C6" s="2" t="s">
        <v>7</v>
      </c>
      <c r="D6" s="2" t="s">
        <v>9</v>
      </c>
      <c r="E6" s="2" t="s">
        <v>15</v>
      </c>
      <c r="F6" s="23" t="s">
        <v>8</v>
      </c>
      <c r="G6" s="8" t="s">
        <v>164</v>
      </c>
      <c r="H6" s="2" t="s">
        <v>1</v>
      </c>
      <c r="I6" s="2" t="s">
        <v>10</v>
      </c>
      <c r="J6" s="2" t="s">
        <v>163</v>
      </c>
      <c r="K6" s="37" t="s">
        <v>11</v>
      </c>
    </row>
    <row r="7" spans="1:11" ht="119.25" customHeight="1">
      <c r="A7" s="49">
        <v>1</v>
      </c>
      <c r="B7" s="54" t="s">
        <v>12</v>
      </c>
      <c r="C7" s="47" t="s">
        <v>13</v>
      </c>
      <c r="D7" s="13"/>
      <c r="E7" s="48" t="s">
        <v>14</v>
      </c>
      <c r="F7" s="3"/>
      <c r="G7" s="4"/>
      <c r="H7" s="5"/>
      <c r="I7" s="5"/>
      <c r="J7" s="59"/>
      <c r="K7" s="60" t="s">
        <v>16</v>
      </c>
    </row>
    <row r="8" spans="1:11" ht="108.75">
      <c r="A8" s="49">
        <v>2</v>
      </c>
      <c r="B8" s="51" t="s">
        <v>17</v>
      </c>
      <c r="C8" s="55" t="s">
        <v>18</v>
      </c>
      <c r="D8" s="9"/>
      <c r="E8" s="56" t="s">
        <v>19</v>
      </c>
      <c r="F8" s="53"/>
      <c r="G8" s="4"/>
      <c r="H8" s="5"/>
      <c r="I8" s="5"/>
      <c r="J8" s="59"/>
      <c r="K8" s="60" t="s">
        <v>16</v>
      </c>
    </row>
    <row r="9" spans="1:11" ht="48.75">
      <c r="A9" s="49">
        <v>3</v>
      </c>
      <c r="B9" s="51" t="s">
        <v>20</v>
      </c>
      <c r="C9" s="57" t="s">
        <v>21</v>
      </c>
      <c r="D9" s="9"/>
      <c r="E9" s="56" t="s">
        <v>22</v>
      </c>
      <c r="F9" s="53"/>
      <c r="G9" s="4"/>
      <c r="H9" s="5"/>
      <c r="I9" s="5"/>
      <c r="J9" s="59"/>
      <c r="K9" s="60" t="s">
        <v>16</v>
      </c>
    </row>
    <row r="10" spans="1:11" ht="60.75">
      <c r="A10" s="49">
        <v>4</v>
      </c>
      <c r="B10" s="50" t="s">
        <v>23</v>
      </c>
      <c r="C10" s="58" t="s">
        <v>24</v>
      </c>
      <c r="D10" s="9"/>
      <c r="E10" s="97" t="s">
        <v>25</v>
      </c>
      <c r="F10" s="53"/>
      <c r="G10" s="4"/>
      <c r="H10" s="5"/>
      <c r="I10" s="5"/>
      <c r="J10" s="59"/>
      <c r="K10" s="60" t="s">
        <v>26</v>
      </c>
    </row>
    <row r="11" spans="1:11" s="29" customFormat="1" ht="62.25" customHeight="1">
      <c r="A11" s="25"/>
      <c r="B11" s="25"/>
      <c r="C11" s="25"/>
      <c r="D11" s="25"/>
      <c r="E11" s="52"/>
      <c r="F11" s="26"/>
      <c r="G11" s="27" t="s">
        <v>2</v>
      </c>
      <c r="H11" s="28"/>
      <c r="I11" s="28" t="s">
        <v>3</v>
      </c>
      <c r="J11" s="28" t="s">
        <v>4</v>
      </c>
      <c r="K11" s="42"/>
    </row>
    <row r="12" spans="1:11" ht="15.75" customHeight="1">
      <c r="A12" s="18"/>
      <c r="B12" s="18"/>
      <c r="C12" s="18"/>
      <c r="D12" s="18"/>
      <c r="E12" s="20"/>
      <c r="F12" s="22"/>
      <c r="G12" s="19"/>
      <c r="H12" s="18"/>
      <c r="I12" s="18"/>
      <c r="J12" s="18"/>
      <c r="K12" s="18"/>
    </row>
    <row r="13" spans="1:11" ht="15.75">
      <c r="A13" s="18"/>
      <c r="B13" s="18"/>
      <c r="C13" s="106" t="s">
        <v>27</v>
      </c>
      <c r="D13" s="106"/>
      <c r="E13" s="106"/>
      <c r="F13" s="106"/>
      <c r="G13" s="30"/>
      <c r="H13" s="18"/>
      <c r="I13" s="18"/>
      <c r="J13" s="18"/>
      <c r="K13" s="18"/>
    </row>
    <row r="14" spans="1:11" ht="15.75">
      <c r="A14" s="18"/>
      <c r="B14" s="18"/>
      <c r="C14" s="18"/>
      <c r="D14" s="18"/>
      <c r="E14" s="20"/>
      <c r="F14" s="22"/>
      <c r="G14" s="19"/>
      <c r="H14" s="18"/>
      <c r="I14" s="18"/>
      <c r="J14" s="18"/>
      <c r="K14" s="18"/>
    </row>
    <row r="15" spans="1:11" ht="15.75">
      <c r="A15" s="18"/>
      <c r="B15" s="18"/>
      <c r="C15" s="18"/>
      <c r="D15" s="18"/>
      <c r="E15" s="20"/>
      <c r="F15" s="22"/>
      <c r="G15" s="19"/>
      <c r="H15" s="18"/>
      <c r="I15" s="18"/>
      <c r="J15" s="18"/>
      <c r="K15" s="18"/>
    </row>
    <row r="16" spans="1:11" s="24" customFormat="1" ht="63">
      <c r="A16" s="2" t="s">
        <v>0</v>
      </c>
      <c r="B16" s="37" t="s">
        <v>6</v>
      </c>
      <c r="C16" s="37" t="s">
        <v>7</v>
      </c>
      <c r="D16" s="37" t="s">
        <v>9</v>
      </c>
      <c r="E16" s="37" t="s">
        <v>15</v>
      </c>
      <c r="F16" s="62" t="s">
        <v>8</v>
      </c>
      <c r="G16" s="63" t="s">
        <v>164</v>
      </c>
      <c r="H16" s="37" t="s">
        <v>1</v>
      </c>
      <c r="I16" s="37" t="s">
        <v>10</v>
      </c>
      <c r="J16" s="37" t="s">
        <v>163</v>
      </c>
      <c r="K16" s="37" t="s">
        <v>11</v>
      </c>
    </row>
    <row r="17" spans="1:11" s="24" customFormat="1" ht="72.75">
      <c r="A17" s="61">
        <v>1</v>
      </c>
      <c r="B17" s="51" t="s">
        <v>28</v>
      </c>
      <c r="C17" s="51" t="s">
        <v>28</v>
      </c>
      <c r="D17" s="10"/>
      <c r="E17" s="50" t="s">
        <v>31</v>
      </c>
      <c r="F17" s="64"/>
      <c r="G17" s="65"/>
      <c r="H17" s="10"/>
      <c r="I17" s="10"/>
      <c r="J17" s="10"/>
      <c r="K17" s="66" t="s">
        <v>29</v>
      </c>
    </row>
    <row r="18" spans="1:11" s="24" customFormat="1" ht="60.75">
      <c r="A18" s="61">
        <v>2</v>
      </c>
      <c r="B18" s="51" t="s">
        <v>30</v>
      </c>
      <c r="C18" s="51" t="s">
        <v>30</v>
      </c>
      <c r="D18" s="10"/>
      <c r="E18" s="50" t="s">
        <v>32</v>
      </c>
      <c r="F18" s="64"/>
      <c r="G18" s="65"/>
      <c r="H18" s="10"/>
      <c r="I18" s="10"/>
      <c r="J18" s="10"/>
      <c r="K18" s="66" t="s">
        <v>29</v>
      </c>
    </row>
    <row r="19" spans="1:11" ht="61.5" customHeight="1">
      <c r="A19" s="61">
        <v>3</v>
      </c>
      <c r="B19" s="51" t="s">
        <v>33</v>
      </c>
      <c r="C19" s="51" t="s">
        <v>33</v>
      </c>
      <c r="D19" s="9"/>
      <c r="E19" s="50" t="s">
        <v>34</v>
      </c>
      <c r="F19" s="11"/>
      <c r="G19" s="12"/>
      <c r="H19" s="6"/>
      <c r="I19" s="6"/>
      <c r="J19" s="6"/>
      <c r="K19" s="66" t="s">
        <v>29</v>
      </c>
    </row>
    <row r="20" spans="1:11" s="29" customFormat="1" ht="62.25" customHeight="1">
      <c r="A20" s="25"/>
      <c r="B20" s="25"/>
      <c r="C20" s="25"/>
      <c r="D20" s="25"/>
      <c r="E20" s="20"/>
      <c r="F20" s="26"/>
      <c r="G20" s="41" t="s">
        <v>2</v>
      </c>
      <c r="H20" s="42"/>
      <c r="I20" s="42" t="s">
        <v>3</v>
      </c>
      <c r="J20" s="42" t="s">
        <v>4</v>
      </c>
      <c r="K20" s="42"/>
    </row>
    <row r="21" spans="1:11" ht="15.75">
      <c r="A21" s="18"/>
      <c r="B21" s="18"/>
      <c r="C21" s="18"/>
      <c r="D21" s="18"/>
      <c r="E21" s="20"/>
      <c r="F21" s="22"/>
      <c r="G21" s="19"/>
      <c r="H21" s="18"/>
      <c r="I21" s="18"/>
      <c r="J21" s="18"/>
      <c r="K21" s="18"/>
    </row>
    <row r="22" spans="1:11" ht="15.75">
      <c r="A22" s="18"/>
      <c r="B22" s="18"/>
      <c r="C22" s="18"/>
      <c r="D22" s="18"/>
      <c r="E22" s="20"/>
      <c r="F22" s="22"/>
      <c r="G22" s="19"/>
      <c r="H22" s="18"/>
      <c r="I22" s="18"/>
      <c r="J22" s="18"/>
      <c r="K22" s="18"/>
    </row>
    <row r="23" spans="1:11" ht="15.75">
      <c r="A23" s="18"/>
      <c r="B23" s="18"/>
      <c r="C23" s="106" t="s">
        <v>35</v>
      </c>
      <c r="D23" s="106"/>
      <c r="E23" s="106"/>
      <c r="F23" s="106"/>
      <c r="G23" s="19"/>
      <c r="H23" s="18"/>
      <c r="I23" s="18"/>
      <c r="J23" s="18"/>
      <c r="K23" s="18"/>
    </row>
    <row r="24" spans="1:11" ht="15.75">
      <c r="A24" s="18"/>
      <c r="B24" s="31"/>
      <c r="C24" s="18"/>
      <c r="D24" s="18"/>
      <c r="E24" s="20"/>
      <c r="F24" s="22"/>
      <c r="G24" s="19"/>
      <c r="H24" s="18"/>
      <c r="I24" s="18"/>
      <c r="J24" s="18"/>
      <c r="K24" s="18"/>
    </row>
    <row r="25" spans="1:11" ht="15.75" customHeight="1">
      <c r="A25" s="18"/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ht="15.75">
      <c r="A26" s="18"/>
      <c r="B26" s="18"/>
      <c r="C26" s="18"/>
      <c r="D26" s="18"/>
      <c r="E26" s="20"/>
      <c r="F26" s="22"/>
      <c r="G26" s="19"/>
      <c r="H26" s="18"/>
      <c r="I26" s="18"/>
      <c r="J26" s="18"/>
      <c r="K26" s="18"/>
    </row>
    <row r="27" spans="1:11" s="24" customFormat="1" ht="63">
      <c r="A27" s="2" t="s">
        <v>0</v>
      </c>
      <c r="B27" s="37" t="s">
        <v>6</v>
      </c>
      <c r="C27" s="37" t="s">
        <v>7</v>
      </c>
      <c r="D27" s="37" t="s">
        <v>9</v>
      </c>
      <c r="E27" s="37" t="s">
        <v>15</v>
      </c>
      <c r="F27" s="62" t="s">
        <v>8</v>
      </c>
      <c r="G27" s="63" t="s">
        <v>164</v>
      </c>
      <c r="H27" s="37" t="s">
        <v>1</v>
      </c>
      <c r="I27" s="37" t="s">
        <v>10</v>
      </c>
      <c r="J27" s="37" t="s">
        <v>163</v>
      </c>
      <c r="K27" s="37" t="s">
        <v>11</v>
      </c>
    </row>
    <row r="28" spans="1:11" ht="60">
      <c r="A28" s="49">
        <v>1</v>
      </c>
      <c r="B28" s="51" t="s">
        <v>36</v>
      </c>
      <c r="C28" s="50" t="s">
        <v>37</v>
      </c>
      <c r="D28" s="9"/>
      <c r="E28" s="68" t="s">
        <v>38</v>
      </c>
      <c r="F28" s="11"/>
      <c r="G28" s="12"/>
      <c r="H28" s="6"/>
      <c r="I28" s="6"/>
      <c r="J28" s="6"/>
      <c r="K28" s="67" t="s">
        <v>39</v>
      </c>
    </row>
    <row r="29" spans="1:11" ht="63" customHeight="1">
      <c r="A29" s="49">
        <v>2</v>
      </c>
      <c r="B29" s="51" t="s">
        <v>40</v>
      </c>
      <c r="C29" s="50" t="s">
        <v>41</v>
      </c>
      <c r="D29" s="9"/>
      <c r="E29" s="50" t="s">
        <v>32</v>
      </c>
      <c r="F29" s="11"/>
      <c r="G29" s="12"/>
      <c r="H29" s="6"/>
      <c r="I29" s="6"/>
      <c r="J29" s="6"/>
      <c r="K29" s="67" t="s">
        <v>167</v>
      </c>
    </row>
    <row r="30" spans="1:11" ht="36">
      <c r="A30" s="49">
        <v>3</v>
      </c>
      <c r="B30" s="51" t="s">
        <v>42</v>
      </c>
      <c r="C30" s="51" t="s">
        <v>43</v>
      </c>
      <c r="D30" s="9"/>
      <c r="E30" s="50" t="s">
        <v>32</v>
      </c>
      <c r="F30" s="11"/>
      <c r="G30" s="12"/>
      <c r="H30" s="6"/>
      <c r="I30" s="6"/>
      <c r="J30" s="6"/>
      <c r="K30" s="67" t="s">
        <v>39</v>
      </c>
    </row>
    <row r="31" spans="1:11" s="29" customFormat="1" ht="62.25" customHeight="1">
      <c r="A31" s="25"/>
      <c r="B31" s="25"/>
      <c r="C31" s="25"/>
      <c r="D31" s="25"/>
      <c r="E31" s="20"/>
      <c r="F31" s="26"/>
      <c r="G31" s="41" t="s">
        <v>2</v>
      </c>
      <c r="H31" s="42"/>
      <c r="I31" s="42" t="s">
        <v>3</v>
      </c>
      <c r="J31" s="42" t="s">
        <v>4</v>
      </c>
      <c r="K31" s="42"/>
    </row>
    <row r="32" spans="1:11" ht="15.75">
      <c r="A32" s="18"/>
      <c r="B32" s="18"/>
      <c r="C32" s="18"/>
      <c r="D32" s="18"/>
      <c r="E32" s="20"/>
      <c r="F32" s="22"/>
      <c r="G32" s="19"/>
      <c r="H32" s="18"/>
      <c r="I32" s="18"/>
      <c r="J32" s="18"/>
      <c r="K32" s="18"/>
    </row>
    <row r="33" spans="1:11" ht="15.75">
      <c r="A33" s="18"/>
      <c r="B33" s="18"/>
      <c r="C33" s="18"/>
      <c r="D33" s="18"/>
      <c r="E33" s="20"/>
      <c r="F33" s="22"/>
      <c r="G33" s="19"/>
      <c r="H33" s="18"/>
      <c r="I33" s="18"/>
      <c r="J33" s="18"/>
      <c r="K33" s="18"/>
    </row>
    <row r="34" spans="1:11" ht="15.75">
      <c r="A34" s="18"/>
      <c r="B34" s="18"/>
      <c r="C34" s="106" t="s">
        <v>44</v>
      </c>
      <c r="D34" s="106"/>
      <c r="E34" s="106"/>
      <c r="F34" s="106"/>
      <c r="G34" s="19"/>
      <c r="H34" s="18"/>
      <c r="I34" s="18"/>
      <c r="J34" s="18"/>
      <c r="K34" s="18"/>
    </row>
    <row r="35" spans="1:11" ht="15.75">
      <c r="A35" s="18"/>
      <c r="B35" s="18"/>
      <c r="C35" s="20"/>
      <c r="D35" s="20"/>
      <c r="E35" s="20"/>
      <c r="F35" s="32"/>
      <c r="G35" s="19"/>
      <c r="H35" s="18"/>
      <c r="I35" s="18"/>
      <c r="J35" s="18"/>
      <c r="K35" s="18"/>
    </row>
    <row r="36" spans="1:11" s="24" customFormat="1" ht="63.75" customHeight="1">
      <c r="A36" s="69" t="s">
        <v>0</v>
      </c>
      <c r="B36" s="10" t="s">
        <v>6</v>
      </c>
      <c r="C36" s="10" t="s">
        <v>7</v>
      </c>
      <c r="D36" s="10" t="s">
        <v>9</v>
      </c>
      <c r="E36" s="10" t="s">
        <v>15</v>
      </c>
      <c r="F36" s="64" t="s">
        <v>8</v>
      </c>
      <c r="G36" s="65" t="s">
        <v>164</v>
      </c>
      <c r="H36" s="10" t="s">
        <v>1</v>
      </c>
      <c r="I36" s="10" t="s">
        <v>10</v>
      </c>
      <c r="J36" s="10" t="s">
        <v>163</v>
      </c>
      <c r="K36" s="10" t="s">
        <v>11</v>
      </c>
    </row>
    <row r="37" spans="1:11" s="24" customFormat="1" ht="83.25" customHeight="1">
      <c r="A37" s="61">
        <v>1</v>
      </c>
      <c r="B37" s="71" t="s">
        <v>45</v>
      </c>
      <c r="C37" s="72" t="s">
        <v>46</v>
      </c>
      <c r="D37" s="10"/>
      <c r="E37" s="68" t="s">
        <v>47</v>
      </c>
      <c r="F37" s="64"/>
      <c r="G37" s="65"/>
      <c r="H37" s="10"/>
      <c r="I37" s="10"/>
      <c r="J37" s="10"/>
      <c r="K37" s="66" t="s">
        <v>26</v>
      </c>
    </row>
    <row r="38" spans="1:11" s="24" customFormat="1" ht="84" customHeight="1">
      <c r="A38" s="61">
        <v>2</v>
      </c>
      <c r="B38" s="71" t="s">
        <v>48</v>
      </c>
      <c r="C38" s="72" t="s">
        <v>49</v>
      </c>
      <c r="D38" s="10"/>
      <c r="E38" s="68" t="s">
        <v>50</v>
      </c>
      <c r="F38" s="64"/>
      <c r="G38" s="65"/>
      <c r="H38" s="10"/>
      <c r="I38" s="10"/>
      <c r="J38" s="10"/>
      <c r="K38" s="66" t="s">
        <v>26</v>
      </c>
    </row>
    <row r="39" spans="1:11" s="24" customFormat="1" ht="112.5" customHeight="1">
      <c r="A39" s="61">
        <v>3</v>
      </c>
      <c r="B39" s="71" t="s">
        <v>51</v>
      </c>
      <c r="C39" s="72" t="s">
        <v>52</v>
      </c>
      <c r="D39" s="10"/>
      <c r="E39" s="68" t="s">
        <v>53</v>
      </c>
      <c r="F39" s="64"/>
      <c r="G39" s="65"/>
      <c r="H39" s="10"/>
      <c r="I39" s="10"/>
      <c r="J39" s="10"/>
      <c r="K39" s="66" t="s">
        <v>26</v>
      </c>
    </row>
    <row r="40" spans="1:11" s="24" customFormat="1" ht="107.25" customHeight="1">
      <c r="A40" s="61">
        <v>4</v>
      </c>
      <c r="B40" s="51" t="s">
        <v>54</v>
      </c>
      <c r="C40" s="70" t="s">
        <v>55</v>
      </c>
      <c r="D40" s="10"/>
      <c r="E40" s="68" t="s">
        <v>47</v>
      </c>
      <c r="F40" s="64"/>
      <c r="G40" s="65"/>
      <c r="H40" s="10"/>
      <c r="I40" s="10"/>
      <c r="J40" s="10"/>
      <c r="K40" s="66" t="s">
        <v>26</v>
      </c>
    </row>
    <row r="41" spans="1:11" s="24" customFormat="1" ht="131.25" customHeight="1">
      <c r="A41" s="61">
        <v>5</v>
      </c>
      <c r="B41" s="51" t="s">
        <v>56</v>
      </c>
      <c r="C41" s="51" t="s">
        <v>57</v>
      </c>
      <c r="D41" s="10"/>
      <c r="E41" s="68" t="s">
        <v>58</v>
      </c>
      <c r="F41" s="64"/>
      <c r="G41" s="65"/>
      <c r="H41" s="10"/>
      <c r="I41" s="10"/>
      <c r="J41" s="10"/>
      <c r="K41" s="66" t="s">
        <v>26</v>
      </c>
    </row>
    <row r="42" spans="1:11" s="24" customFormat="1" ht="58.5" customHeight="1">
      <c r="A42" s="61">
        <v>6</v>
      </c>
      <c r="B42" s="68" t="s">
        <v>59</v>
      </c>
      <c r="C42" s="70" t="s">
        <v>60</v>
      </c>
      <c r="D42" s="10"/>
      <c r="E42" s="68" t="s">
        <v>61</v>
      </c>
      <c r="F42" s="64"/>
      <c r="G42" s="65"/>
      <c r="H42" s="10"/>
      <c r="I42" s="10"/>
      <c r="J42" s="10"/>
      <c r="K42" s="66" t="s">
        <v>26</v>
      </c>
    </row>
    <row r="43" spans="1:11" s="24" customFormat="1" ht="135.75" customHeight="1">
      <c r="A43" s="61">
        <v>7</v>
      </c>
      <c r="B43" s="51" t="s">
        <v>62</v>
      </c>
      <c r="C43" s="70" t="s">
        <v>63</v>
      </c>
      <c r="D43" s="10"/>
      <c r="E43" s="73" t="s">
        <v>64</v>
      </c>
      <c r="F43" s="64"/>
      <c r="G43" s="65"/>
      <c r="H43" s="10"/>
      <c r="I43" s="10"/>
      <c r="J43" s="10"/>
      <c r="K43" s="66" t="s">
        <v>26</v>
      </c>
    </row>
    <row r="44" spans="1:11" s="24" customFormat="1" ht="76.5" customHeight="1">
      <c r="A44" s="61">
        <v>8</v>
      </c>
      <c r="B44" s="51" t="s">
        <v>65</v>
      </c>
      <c r="C44" s="70" t="s">
        <v>66</v>
      </c>
      <c r="D44" s="10"/>
      <c r="E44" s="50" t="s">
        <v>67</v>
      </c>
      <c r="F44" s="64"/>
      <c r="G44" s="65"/>
      <c r="H44" s="10"/>
      <c r="I44" s="10"/>
      <c r="J44" s="10"/>
      <c r="K44" s="66" t="s">
        <v>26</v>
      </c>
    </row>
    <row r="45" spans="1:11" s="24" customFormat="1" ht="90" customHeight="1">
      <c r="A45" s="61">
        <v>9</v>
      </c>
      <c r="B45" s="51" t="s">
        <v>68</v>
      </c>
      <c r="C45" s="51" t="s">
        <v>69</v>
      </c>
      <c r="D45" s="10"/>
      <c r="E45" s="50" t="s">
        <v>64</v>
      </c>
      <c r="F45" s="64"/>
      <c r="G45" s="65"/>
      <c r="H45" s="10"/>
      <c r="I45" s="10"/>
      <c r="J45" s="10"/>
      <c r="K45" s="66" t="s">
        <v>26</v>
      </c>
    </row>
    <row r="46" spans="1:11" s="24" customFormat="1" ht="89.25" customHeight="1">
      <c r="A46" s="61">
        <v>10</v>
      </c>
      <c r="B46" s="70" t="s">
        <v>71</v>
      </c>
      <c r="C46" s="51" t="s">
        <v>72</v>
      </c>
      <c r="D46" s="10"/>
      <c r="E46" s="50" t="s">
        <v>64</v>
      </c>
      <c r="F46" s="64"/>
      <c r="G46" s="65"/>
      <c r="H46" s="10"/>
      <c r="I46" s="10"/>
      <c r="J46" s="10"/>
      <c r="K46" s="66" t="s">
        <v>73</v>
      </c>
    </row>
    <row r="47" spans="1:11" s="24" customFormat="1" ht="58.5" customHeight="1">
      <c r="A47" s="61">
        <v>11</v>
      </c>
      <c r="B47" s="70" t="s">
        <v>74</v>
      </c>
      <c r="C47" s="70" t="s">
        <v>75</v>
      </c>
      <c r="D47" s="10"/>
      <c r="E47" s="70" t="s">
        <v>76</v>
      </c>
      <c r="F47" s="64"/>
      <c r="G47" s="65"/>
      <c r="H47" s="10"/>
      <c r="I47" s="10"/>
      <c r="J47" s="10"/>
      <c r="K47" s="66" t="s">
        <v>26</v>
      </c>
    </row>
    <row r="48" spans="1:11" s="24" customFormat="1" ht="171" customHeight="1">
      <c r="A48" s="61">
        <v>12</v>
      </c>
      <c r="B48" s="58" t="s">
        <v>77</v>
      </c>
      <c r="C48" s="70" t="s">
        <v>78</v>
      </c>
      <c r="D48" s="10"/>
      <c r="E48" s="68" t="s">
        <v>79</v>
      </c>
      <c r="F48" s="64"/>
      <c r="G48" s="65"/>
      <c r="H48" s="10"/>
      <c r="I48" s="10"/>
      <c r="J48" s="10"/>
      <c r="K48" s="66" t="s">
        <v>16</v>
      </c>
    </row>
    <row r="49" spans="1:11" s="24" customFormat="1" ht="194.25" customHeight="1">
      <c r="A49" s="61">
        <v>13</v>
      </c>
      <c r="B49" s="58" t="s">
        <v>80</v>
      </c>
      <c r="C49" s="70" t="s">
        <v>81</v>
      </c>
      <c r="D49" s="10"/>
      <c r="E49" s="68" t="s">
        <v>82</v>
      </c>
      <c r="F49" s="64"/>
      <c r="G49" s="65"/>
      <c r="H49" s="10"/>
      <c r="I49" s="10"/>
      <c r="J49" s="10"/>
      <c r="K49" s="66" t="s">
        <v>16</v>
      </c>
    </row>
    <row r="50" spans="1:11" s="24" customFormat="1" ht="58.5" customHeight="1">
      <c r="A50" s="61">
        <v>14</v>
      </c>
      <c r="B50" s="74" t="s">
        <v>83</v>
      </c>
      <c r="C50" s="51" t="s">
        <v>84</v>
      </c>
      <c r="D50" s="10"/>
      <c r="E50" s="68" t="s">
        <v>85</v>
      </c>
      <c r="F50" s="64"/>
      <c r="G50" s="65"/>
      <c r="H50" s="10"/>
      <c r="I50" s="10"/>
      <c r="J50" s="10"/>
      <c r="K50" s="66" t="s">
        <v>16</v>
      </c>
    </row>
    <row r="51" spans="1:11" s="24" customFormat="1" ht="58.5" customHeight="1">
      <c r="A51" s="61">
        <v>15</v>
      </c>
      <c r="B51" s="55" t="s">
        <v>86</v>
      </c>
      <c r="C51" s="75" t="s">
        <v>87</v>
      </c>
      <c r="D51" s="10"/>
      <c r="E51" s="68" t="s">
        <v>88</v>
      </c>
      <c r="F51" s="64"/>
      <c r="G51" s="65"/>
      <c r="H51" s="10"/>
      <c r="I51" s="10"/>
      <c r="J51" s="10"/>
      <c r="K51" s="70" t="s">
        <v>89</v>
      </c>
    </row>
    <row r="52" spans="1:11" s="24" customFormat="1" ht="58.5" customHeight="1">
      <c r="A52" s="61">
        <v>16</v>
      </c>
      <c r="B52" s="68" t="s">
        <v>90</v>
      </c>
      <c r="C52" s="70" t="s">
        <v>91</v>
      </c>
      <c r="D52" s="10"/>
      <c r="E52" s="68" t="s">
        <v>92</v>
      </c>
      <c r="F52" s="64"/>
      <c r="G52" s="65"/>
      <c r="H52" s="10"/>
      <c r="I52" s="10"/>
      <c r="J52" s="10"/>
      <c r="K52" s="70" t="s">
        <v>26</v>
      </c>
    </row>
    <row r="53" spans="1:11" s="24" customFormat="1" ht="58.5" customHeight="1">
      <c r="A53" s="61">
        <v>17</v>
      </c>
      <c r="B53" s="76" t="s">
        <v>93</v>
      </c>
      <c r="C53" s="75" t="s">
        <v>94</v>
      </c>
      <c r="D53" s="10"/>
      <c r="E53" s="68" t="s">
        <v>92</v>
      </c>
      <c r="F53" s="64"/>
      <c r="G53" s="65"/>
      <c r="H53" s="10"/>
      <c r="I53" s="10"/>
      <c r="J53" s="10"/>
      <c r="K53" s="66" t="s">
        <v>26</v>
      </c>
    </row>
    <row r="54" spans="1:11" s="24" customFormat="1" ht="58.5" customHeight="1">
      <c r="A54" s="61">
        <v>18</v>
      </c>
      <c r="B54" s="76" t="s">
        <v>93</v>
      </c>
      <c r="C54" s="75" t="s">
        <v>95</v>
      </c>
      <c r="D54" s="10"/>
      <c r="E54" s="68" t="s">
        <v>92</v>
      </c>
      <c r="F54" s="64"/>
      <c r="G54" s="65"/>
      <c r="H54" s="10"/>
      <c r="I54" s="10"/>
      <c r="J54" s="10"/>
      <c r="K54" s="66" t="s">
        <v>26</v>
      </c>
    </row>
    <row r="55" spans="1:11" s="24" customFormat="1" ht="58.5" customHeight="1">
      <c r="A55" s="61">
        <v>19</v>
      </c>
      <c r="B55" s="76" t="s">
        <v>96</v>
      </c>
      <c r="C55" s="75" t="s">
        <v>97</v>
      </c>
      <c r="D55" s="10"/>
      <c r="E55" s="68" t="s">
        <v>98</v>
      </c>
      <c r="F55" s="64"/>
      <c r="G55" s="65"/>
      <c r="H55" s="10"/>
      <c r="I55" s="10"/>
      <c r="J55" s="10"/>
      <c r="K55" s="66" t="s">
        <v>26</v>
      </c>
    </row>
    <row r="56" spans="1:11" ht="99.75" customHeight="1">
      <c r="A56" s="61">
        <v>20</v>
      </c>
      <c r="B56" s="76" t="s">
        <v>99</v>
      </c>
      <c r="C56" s="75" t="s">
        <v>100</v>
      </c>
      <c r="D56" s="9"/>
      <c r="E56" s="68" t="s">
        <v>101</v>
      </c>
      <c r="F56" s="11"/>
      <c r="G56" s="77"/>
      <c r="H56" s="9"/>
      <c r="I56" s="9"/>
      <c r="J56" s="9"/>
      <c r="K56" s="78" t="s">
        <v>102</v>
      </c>
    </row>
    <row r="57" spans="1:11" ht="67.5" customHeight="1">
      <c r="A57" s="61">
        <v>21</v>
      </c>
      <c r="B57" s="76" t="s">
        <v>103</v>
      </c>
      <c r="C57" s="79" t="s">
        <v>104</v>
      </c>
      <c r="D57" s="9"/>
      <c r="E57" s="68" t="s">
        <v>105</v>
      </c>
      <c r="F57" s="11"/>
      <c r="G57" s="77"/>
      <c r="H57" s="9"/>
      <c r="I57" s="9"/>
      <c r="J57" s="9"/>
      <c r="K57" s="66" t="s">
        <v>26</v>
      </c>
    </row>
    <row r="58" spans="1:11" ht="61.5" customHeight="1">
      <c r="A58" s="33"/>
      <c r="B58" s="33"/>
      <c r="C58" s="33"/>
      <c r="D58" s="33"/>
      <c r="E58" s="21"/>
      <c r="F58" s="34"/>
      <c r="G58" s="41" t="s">
        <v>2</v>
      </c>
      <c r="H58" s="42"/>
      <c r="I58" s="42" t="s">
        <v>3</v>
      </c>
      <c r="J58" s="42" t="s">
        <v>4</v>
      </c>
      <c r="K58" s="42"/>
    </row>
    <row r="59" spans="1:11" ht="15.75">
      <c r="A59" s="18"/>
      <c r="B59" s="18"/>
      <c r="C59" s="18"/>
      <c r="D59" s="18"/>
      <c r="E59" s="20"/>
      <c r="F59" s="22"/>
      <c r="G59" s="19"/>
      <c r="H59" s="18"/>
      <c r="I59" s="18"/>
      <c r="J59" s="18"/>
      <c r="K59" s="18"/>
    </row>
    <row r="60" spans="1:11" ht="15.75">
      <c r="A60" s="18"/>
      <c r="B60" s="18"/>
      <c r="C60" s="92" t="s">
        <v>106</v>
      </c>
      <c r="D60" s="92"/>
      <c r="E60" s="92"/>
      <c r="F60" s="92"/>
      <c r="G60" s="19"/>
      <c r="H60" s="18"/>
      <c r="I60" s="18"/>
      <c r="J60" s="18"/>
      <c r="K60" s="18"/>
    </row>
    <row r="61" spans="1:11" ht="15.75">
      <c r="A61" s="18"/>
      <c r="B61" s="36"/>
      <c r="C61" s="18"/>
      <c r="D61" s="18"/>
      <c r="E61" s="20"/>
      <c r="F61" s="22"/>
      <c r="G61" s="19"/>
      <c r="H61" s="18"/>
      <c r="I61" s="18"/>
      <c r="J61" s="18"/>
      <c r="K61" s="18"/>
    </row>
    <row r="62" spans="1:11" ht="15.75">
      <c r="A62" s="18"/>
      <c r="B62" s="18"/>
      <c r="C62" s="18"/>
      <c r="D62" s="18"/>
      <c r="E62" s="20"/>
      <c r="F62" s="22"/>
      <c r="G62" s="19"/>
      <c r="H62" s="18"/>
      <c r="I62" s="18"/>
      <c r="J62" s="18"/>
      <c r="K62" s="18"/>
    </row>
    <row r="63" spans="1:11" s="24" customFormat="1" ht="63">
      <c r="A63" s="81" t="s">
        <v>0</v>
      </c>
      <c r="B63" s="10" t="s">
        <v>6</v>
      </c>
      <c r="C63" s="10" t="s">
        <v>7</v>
      </c>
      <c r="D63" s="10" t="s">
        <v>9</v>
      </c>
      <c r="E63" s="10" t="s">
        <v>15</v>
      </c>
      <c r="F63" s="64" t="s">
        <v>8</v>
      </c>
      <c r="G63" s="65" t="s">
        <v>164</v>
      </c>
      <c r="H63" s="10" t="s">
        <v>1</v>
      </c>
      <c r="I63" s="10" t="s">
        <v>10</v>
      </c>
      <c r="J63" s="10" t="s">
        <v>163</v>
      </c>
      <c r="K63" s="10" t="s">
        <v>11</v>
      </c>
    </row>
    <row r="64" spans="1:11" ht="228">
      <c r="A64" s="82">
        <v>1</v>
      </c>
      <c r="B64" s="74" t="s">
        <v>107</v>
      </c>
      <c r="C64" s="78" t="s">
        <v>108</v>
      </c>
      <c r="D64" s="9"/>
      <c r="E64" s="68" t="s">
        <v>109</v>
      </c>
      <c r="F64" s="11"/>
      <c r="G64" s="12"/>
      <c r="H64" s="6"/>
      <c r="I64" s="6"/>
      <c r="J64" s="6"/>
      <c r="K64" s="66" t="s">
        <v>16</v>
      </c>
    </row>
    <row r="65" spans="1:17" ht="226.5" customHeight="1">
      <c r="A65" s="82">
        <v>2</v>
      </c>
      <c r="B65" s="50" t="s">
        <v>107</v>
      </c>
      <c r="C65" s="78" t="s">
        <v>110</v>
      </c>
      <c r="D65" s="9"/>
      <c r="E65" s="68" t="s">
        <v>111</v>
      </c>
      <c r="F65" s="11"/>
      <c r="G65" s="12"/>
      <c r="H65" s="6"/>
      <c r="I65" s="6"/>
      <c r="J65" s="6"/>
      <c r="K65" s="66" t="s">
        <v>16</v>
      </c>
    </row>
    <row r="66" spans="1:17" ht="49.5" customHeight="1">
      <c r="A66" s="82">
        <v>3</v>
      </c>
      <c r="B66" s="50" t="s">
        <v>112</v>
      </c>
      <c r="C66" s="51" t="s">
        <v>113</v>
      </c>
      <c r="D66" s="9"/>
      <c r="E66" s="83" t="s">
        <v>114</v>
      </c>
      <c r="F66" s="11"/>
      <c r="G66" s="12"/>
      <c r="H66" s="6"/>
      <c r="I66" s="6"/>
      <c r="J66" s="6"/>
      <c r="K66" s="66" t="s">
        <v>16</v>
      </c>
    </row>
    <row r="67" spans="1:17" ht="144.75" customHeight="1">
      <c r="A67" s="82">
        <v>4</v>
      </c>
      <c r="B67" s="51" t="s">
        <v>115</v>
      </c>
      <c r="C67" s="78" t="s">
        <v>116</v>
      </c>
      <c r="D67" s="9"/>
      <c r="E67" s="68" t="s">
        <v>117</v>
      </c>
      <c r="F67" s="11"/>
      <c r="G67" s="12"/>
      <c r="H67" s="6"/>
      <c r="I67" s="6"/>
      <c r="J67" s="6"/>
      <c r="K67" s="66" t="s">
        <v>16</v>
      </c>
    </row>
    <row r="68" spans="1:17" ht="52.5" customHeight="1">
      <c r="A68" s="82">
        <v>5</v>
      </c>
      <c r="B68" s="51" t="s">
        <v>118</v>
      </c>
      <c r="C68" s="51" t="s">
        <v>119</v>
      </c>
      <c r="D68" s="9"/>
      <c r="E68" s="50" t="s">
        <v>70</v>
      </c>
      <c r="F68" s="11"/>
      <c r="G68" s="77"/>
      <c r="H68" s="9"/>
      <c r="I68" s="9"/>
      <c r="J68" s="9"/>
      <c r="K68" s="66" t="s">
        <v>16</v>
      </c>
      <c r="Q68" s="80"/>
    </row>
    <row r="69" spans="1:17" ht="86.25" customHeight="1">
      <c r="A69" s="82">
        <v>6</v>
      </c>
      <c r="B69" s="51" t="s">
        <v>120</v>
      </c>
      <c r="C69" s="51" t="s">
        <v>121</v>
      </c>
      <c r="D69" s="9"/>
      <c r="E69" s="68" t="s">
        <v>122</v>
      </c>
      <c r="F69" s="11"/>
      <c r="G69" s="12"/>
      <c r="H69" s="6"/>
      <c r="I69" s="6"/>
      <c r="J69" s="6"/>
      <c r="K69" s="66" t="s">
        <v>123</v>
      </c>
    </row>
    <row r="70" spans="1:17" ht="52.5" customHeight="1">
      <c r="A70" s="82">
        <v>7</v>
      </c>
      <c r="B70" s="51" t="s">
        <v>124</v>
      </c>
      <c r="C70" s="51" t="s">
        <v>125</v>
      </c>
      <c r="D70" s="84"/>
      <c r="E70" s="68" t="s">
        <v>126</v>
      </c>
      <c r="F70" s="11"/>
      <c r="G70" s="12"/>
      <c r="H70" s="6"/>
      <c r="I70" s="6"/>
      <c r="J70" s="6"/>
      <c r="K70" s="66" t="s">
        <v>123</v>
      </c>
    </row>
    <row r="71" spans="1:17" s="38" customFormat="1" ht="124.5" customHeight="1">
      <c r="A71" s="82">
        <v>8</v>
      </c>
      <c r="B71" s="50" t="s">
        <v>127</v>
      </c>
      <c r="C71" s="51" t="s">
        <v>128</v>
      </c>
      <c r="D71" s="85"/>
      <c r="E71" s="68" t="s">
        <v>129</v>
      </c>
      <c r="F71" s="11"/>
      <c r="G71" s="12"/>
      <c r="H71" s="6"/>
      <c r="I71" s="6"/>
      <c r="J71" s="6"/>
      <c r="K71" s="86" t="s">
        <v>16</v>
      </c>
    </row>
    <row r="72" spans="1:17" s="38" customFormat="1" ht="49.5" customHeight="1">
      <c r="A72" s="82">
        <v>9</v>
      </c>
      <c r="B72" s="51" t="s">
        <v>130</v>
      </c>
      <c r="C72" s="51" t="s">
        <v>131</v>
      </c>
      <c r="D72" s="85"/>
      <c r="E72" s="68" t="s">
        <v>132</v>
      </c>
      <c r="F72" s="11"/>
      <c r="G72" s="12"/>
      <c r="H72" s="6"/>
      <c r="I72" s="6"/>
      <c r="J72" s="6"/>
      <c r="K72" s="98" t="s">
        <v>133</v>
      </c>
    </row>
    <row r="73" spans="1:17" s="29" customFormat="1" ht="62.25" customHeight="1">
      <c r="A73" s="25"/>
      <c r="B73" s="39"/>
      <c r="E73" s="40"/>
      <c r="F73" s="26"/>
      <c r="G73" s="41" t="s">
        <v>2</v>
      </c>
      <c r="H73" s="42"/>
      <c r="I73" s="42" t="s">
        <v>3</v>
      </c>
      <c r="J73" s="42" t="s">
        <v>4</v>
      </c>
      <c r="K73" s="42"/>
    </row>
    <row r="74" spans="1:17" ht="15.75">
      <c r="A74" s="18"/>
      <c r="B74" s="18"/>
      <c r="C74" s="18"/>
      <c r="D74" s="18"/>
      <c r="E74" s="20"/>
      <c r="F74" s="22"/>
      <c r="G74" s="19"/>
      <c r="H74" s="18"/>
      <c r="I74" s="18"/>
      <c r="J74" s="18"/>
      <c r="K74" s="18"/>
    </row>
    <row r="75" spans="1:17" ht="15.75">
      <c r="A75" s="18"/>
      <c r="B75" s="18"/>
      <c r="C75" s="18"/>
      <c r="D75" s="18"/>
      <c r="E75" s="20"/>
      <c r="F75" s="22"/>
      <c r="G75" s="19"/>
      <c r="H75" s="18"/>
      <c r="I75" s="18"/>
      <c r="J75" s="18"/>
      <c r="K75" s="18"/>
    </row>
    <row r="76" spans="1:17" ht="15.75">
      <c r="A76" s="18"/>
      <c r="B76" s="18"/>
      <c r="C76" s="106" t="s">
        <v>134</v>
      </c>
      <c r="D76" s="106"/>
      <c r="E76" s="106"/>
      <c r="F76" s="106"/>
      <c r="G76" s="19"/>
      <c r="H76" s="18"/>
      <c r="I76" s="18"/>
      <c r="J76" s="18"/>
      <c r="K76" s="18"/>
    </row>
    <row r="77" spans="1:17" ht="15.75">
      <c r="A77" s="18"/>
      <c r="B77" s="18"/>
      <c r="C77" s="20"/>
      <c r="D77" s="20"/>
      <c r="E77" s="20"/>
      <c r="F77" s="32"/>
      <c r="G77" s="19"/>
      <c r="H77" s="18"/>
      <c r="I77" s="18"/>
      <c r="J77" s="18"/>
      <c r="K77" s="18"/>
    </row>
    <row r="78" spans="1:17" ht="15.75">
      <c r="A78" s="18"/>
      <c r="B78" s="40"/>
      <c r="C78" s="40"/>
      <c r="D78" s="40"/>
      <c r="E78" s="40"/>
      <c r="F78" s="43"/>
      <c r="G78" s="44"/>
      <c r="H78" s="40"/>
      <c r="I78" s="40"/>
      <c r="J78" s="40"/>
      <c r="K78" s="40"/>
    </row>
    <row r="79" spans="1:17" s="24" customFormat="1" ht="63">
      <c r="A79" s="2" t="s">
        <v>0</v>
      </c>
      <c r="B79" s="87" t="s">
        <v>6</v>
      </c>
      <c r="C79" s="87" t="s">
        <v>7</v>
      </c>
      <c r="D79" s="87" t="s">
        <v>9</v>
      </c>
      <c r="E79" s="87" t="s">
        <v>15</v>
      </c>
      <c r="F79" s="88" t="s">
        <v>8</v>
      </c>
      <c r="G79" s="89" t="s">
        <v>164</v>
      </c>
      <c r="H79" s="37" t="s">
        <v>1</v>
      </c>
      <c r="I79" s="87" t="s">
        <v>10</v>
      </c>
      <c r="J79" s="37" t="s">
        <v>163</v>
      </c>
      <c r="K79" s="87" t="s">
        <v>11</v>
      </c>
    </row>
    <row r="80" spans="1:17" ht="48">
      <c r="A80" s="49">
        <v>1</v>
      </c>
      <c r="B80" s="50" t="s">
        <v>135</v>
      </c>
      <c r="C80" s="50" t="s">
        <v>135</v>
      </c>
      <c r="D80" s="9"/>
      <c r="E80" s="68" t="s">
        <v>136</v>
      </c>
      <c r="F80" s="11"/>
      <c r="G80" s="12"/>
      <c r="H80" s="6"/>
      <c r="I80" s="6"/>
      <c r="J80" s="6"/>
      <c r="K80" s="90" t="s">
        <v>73</v>
      </c>
    </row>
    <row r="81" spans="1:11" ht="51" customHeight="1">
      <c r="A81" s="49">
        <v>2</v>
      </c>
      <c r="B81" s="50" t="s">
        <v>137</v>
      </c>
      <c r="C81" s="50" t="s">
        <v>137</v>
      </c>
      <c r="D81" s="9"/>
      <c r="E81" s="68" t="s">
        <v>136</v>
      </c>
      <c r="F81" s="11"/>
      <c r="G81" s="12"/>
      <c r="H81" s="6"/>
      <c r="I81" s="6"/>
      <c r="J81" s="6"/>
      <c r="K81" s="90" t="s">
        <v>73</v>
      </c>
    </row>
    <row r="82" spans="1:11" ht="80.25" customHeight="1">
      <c r="A82" s="49">
        <v>3</v>
      </c>
      <c r="B82" s="51" t="s">
        <v>138</v>
      </c>
      <c r="C82" s="51" t="s">
        <v>165</v>
      </c>
      <c r="D82" s="9"/>
      <c r="E82" s="68" t="s">
        <v>139</v>
      </c>
      <c r="F82" s="11"/>
      <c r="G82" s="12"/>
      <c r="H82" s="6"/>
      <c r="I82" s="6"/>
      <c r="J82" s="6"/>
      <c r="K82" s="91" t="s">
        <v>140</v>
      </c>
    </row>
    <row r="83" spans="1:11" ht="98.25" customHeight="1">
      <c r="B83" s="107"/>
      <c r="C83" s="107"/>
      <c r="D83" s="107"/>
      <c r="E83" s="107"/>
      <c r="F83" s="107"/>
      <c r="G83" s="41" t="s">
        <v>2</v>
      </c>
      <c r="H83" s="42"/>
      <c r="I83" s="42" t="s">
        <v>3</v>
      </c>
      <c r="J83" s="42" t="s">
        <v>4</v>
      </c>
      <c r="K83" s="42"/>
    </row>
    <row r="84" spans="1:11" ht="15.75">
      <c r="A84" s="33"/>
      <c r="B84" s="33"/>
      <c r="C84" s="33"/>
      <c r="D84" s="33"/>
      <c r="E84" s="21"/>
      <c r="F84" s="34"/>
      <c r="G84" s="35"/>
      <c r="H84" s="31"/>
      <c r="I84" s="31"/>
      <c r="J84" s="31"/>
      <c r="K84" s="31"/>
    </row>
    <row r="85" spans="1:11" ht="15.75">
      <c r="A85" s="18"/>
      <c r="B85" s="18"/>
      <c r="C85" s="106" t="s">
        <v>141</v>
      </c>
      <c r="D85" s="106"/>
      <c r="E85" s="106"/>
      <c r="F85" s="106"/>
      <c r="G85" s="19"/>
      <c r="H85" s="18"/>
      <c r="I85" s="18"/>
      <c r="J85" s="18"/>
      <c r="K85" s="18"/>
    </row>
    <row r="86" spans="1:11" ht="15.75">
      <c r="A86" s="18"/>
      <c r="B86" s="18"/>
      <c r="C86" s="18"/>
      <c r="D86" s="18"/>
      <c r="E86" s="20"/>
      <c r="F86" s="22"/>
      <c r="G86" s="19"/>
      <c r="H86" s="18"/>
      <c r="I86" s="18"/>
      <c r="J86" s="18"/>
      <c r="K86" s="18"/>
    </row>
    <row r="87" spans="1:11" ht="15.75">
      <c r="A87" s="18"/>
      <c r="B87" s="18"/>
      <c r="C87" s="18"/>
      <c r="D87" s="18"/>
      <c r="E87" s="20"/>
      <c r="F87" s="22"/>
      <c r="G87" s="19"/>
      <c r="H87" s="18"/>
      <c r="I87" s="18"/>
      <c r="J87" s="18"/>
      <c r="K87" s="18"/>
    </row>
    <row r="88" spans="1:11" s="24" customFormat="1" ht="69" customHeight="1">
      <c r="A88" s="10" t="s">
        <v>0</v>
      </c>
      <c r="B88" s="10" t="s">
        <v>6</v>
      </c>
      <c r="C88" s="10" t="s">
        <v>7</v>
      </c>
      <c r="D88" s="10" t="s">
        <v>9</v>
      </c>
      <c r="E88" s="10" t="s">
        <v>15</v>
      </c>
      <c r="F88" s="64" t="s">
        <v>8</v>
      </c>
      <c r="G88" s="65" t="s">
        <v>164</v>
      </c>
      <c r="H88" s="10" t="s">
        <v>1</v>
      </c>
      <c r="I88" s="10" t="s">
        <v>10</v>
      </c>
      <c r="J88" s="10" t="s">
        <v>163</v>
      </c>
      <c r="K88" s="10" t="s">
        <v>11</v>
      </c>
    </row>
    <row r="89" spans="1:11" ht="60.75">
      <c r="A89" s="9">
        <v>1</v>
      </c>
      <c r="B89" s="51" t="s">
        <v>142</v>
      </c>
      <c r="C89" s="51" t="s">
        <v>143</v>
      </c>
      <c r="D89" s="9"/>
      <c r="E89" s="68" t="s">
        <v>144</v>
      </c>
      <c r="F89" s="11"/>
      <c r="G89" s="12"/>
      <c r="H89" s="6"/>
      <c r="I89" s="6"/>
      <c r="J89" s="6"/>
      <c r="K89" s="99" t="s">
        <v>145</v>
      </c>
    </row>
    <row r="90" spans="1:11" ht="60.75">
      <c r="A90" s="9">
        <v>2</v>
      </c>
      <c r="B90" s="50" t="s">
        <v>146</v>
      </c>
      <c r="C90" s="51" t="s">
        <v>147</v>
      </c>
      <c r="D90" s="9"/>
      <c r="E90" s="68" t="s">
        <v>148</v>
      </c>
      <c r="F90" s="11"/>
      <c r="G90" s="12"/>
      <c r="H90" s="6"/>
      <c r="I90" s="6"/>
      <c r="J90" s="6"/>
      <c r="K90" s="99" t="s">
        <v>145</v>
      </c>
    </row>
    <row r="91" spans="1:11" ht="70.150000000000006" customHeight="1">
      <c r="A91" s="9">
        <v>3</v>
      </c>
      <c r="B91" s="51" t="s">
        <v>149</v>
      </c>
      <c r="C91" s="100" t="s">
        <v>166</v>
      </c>
      <c r="D91" s="101"/>
      <c r="E91" s="102" t="s">
        <v>150</v>
      </c>
      <c r="F91" s="103"/>
      <c r="G91" s="104"/>
      <c r="H91" s="105"/>
      <c r="I91" s="105"/>
      <c r="J91" s="105"/>
      <c r="K91" s="99" t="s">
        <v>145</v>
      </c>
    </row>
    <row r="92" spans="1:11" s="29" customFormat="1" ht="62.25" customHeight="1">
      <c r="A92" s="25"/>
      <c r="B92" s="25"/>
      <c r="C92" s="25"/>
      <c r="D92" s="25"/>
      <c r="E92" s="20"/>
      <c r="F92" s="26"/>
      <c r="G92" s="41" t="s">
        <v>2</v>
      </c>
      <c r="H92" s="42"/>
      <c r="I92" s="42" t="s">
        <v>3</v>
      </c>
      <c r="J92" s="42" t="s">
        <v>4</v>
      </c>
      <c r="K92" s="42"/>
    </row>
    <row r="93" spans="1:11" ht="15.75">
      <c r="A93" s="18"/>
      <c r="B93" s="18"/>
      <c r="C93" s="18"/>
      <c r="D93" s="18"/>
      <c r="E93" s="20"/>
      <c r="F93" s="22"/>
      <c r="G93" s="19"/>
      <c r="H93" s="18"/>
      <c r="I93" s="18"/>
      <c r="J93" s="18"/>
      <c r="K93" s="18"/>
    </row>
    <row r="94" spans="1:11" s="18" customFormat="1" ht="15.75">
      <c r="E94" s="20"/>
    </row>
    <row r="95" spans="1:11" ht="15.75">
      <c r="A95" s="18"/>
      <c r="B95" s="45"/>
      <c r="C95" s="45"/>
      <c r="D95" s="45"/>
      <c r="E95" s="20"/>
      <c r="F95" s="46"/>
      <c r="G95" s="19"/>
      <c r="H95" s="18"/>
      <c r="I95" s="18"/>
      <c r="J95" s="18"/>
      <c r="K95" s="18"/>
    </row>
    <row r="96" spans="1:11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</sheetData>
  <sheetProtection selectLockedCells="1" selectUnlockedCells="1"/>
  <mergeCells count="9">
    <mergeCell ref="C3:F3"/>
    <mergeCell ref="C4:F4"/>
    <mergeCell ref="C13:F13"/>
    <mergeCell ref="C23:F23"/>
    <mergeCell ref="B25:K25"/>
    <mergeCell ref="C34:F34"/>
    <mergeCell ref="C76:F76"/>
    <mergeCell ref="B83:F83"/>
    <mergeCell ref="C85:F85"/>
  </mergeCells>
  <phoneticPr fontId="8" type="noConversion"/>
  <pageMargins left="0.7" right="0.7" top="0.75" bottom="0.75" header="0.3" footer="0.3"/>
  <pageSetup paperSize="9" scale="74" firstPageNumber="0" fitToWidth="0" fitToHeight="0" orientation="landscape" horizontalDpi="300" verticalDpi="300" r:id="rId1"/>
  <headerFooter alignWithMargins="0">
    <oddHeader>&amp;LWCPIT/EA/381-81/2023&amp;C                                                                         Zalacznik nr 2 do SWZ</oddHeader>
  </headerFooter>
  <rowBreaks count="6" manualBreakCount="6">
    <brk id="12" max="16383" man="1"/>
    <brk id="21" max="16383" man="1"/>
    <brk id="32" max="16383" man="1"/>
    <brk id="59" max="16383" man="1"/>
    <brk id="74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6:E14"/>
  <sheetViews>
    <sheetView tabSelected="1" workbookViewId="0">
      <selection activeCell="I22" sqref="I22"/>
    </sheetView>
  </sheetViews>
  <sheetFormatPr defaultRowHeight="12.75"/>
  <cols>
    <col min="2" max="2" width="10.42578125" customWidth="1"/>
    <col min="3" max="3" width="11" customWidth="1"/>
    <col min="4" max="4" width="10.140625" customWidth="1"/>
    <col min="5" max="5" width="10.42578125" customWidth="1"/>
  </cols>
  <sheetData>
    <row r="6" spans="2:5">
      <c r="B6" s="93" t="s">
        <v>151</v>
      </c>
      <c r="C6" s="93" t="s">
        <v>152</v>
      </c>
      <c r="D6" s="93" t="s">
        <v>153</v>
      </c>
      <c r="E6" s="93" t="s">
        <v>154</v>
      </c>
    </row>
    <row r="7" spans="2:5">
      <c r="B7" s="93" t="s">
        <v>155</v>
      </c>
      <c r="C7" s="94">
        <v>3645</v>
      </c>
      <c r="D7" s="94">
        <v>3936.6</v>
      </c>
      <c r="E7" s="94">
        <f>C7/4.4536</f>
        <v>818.43901562780673</v>
      </c>
    </row>
    <row r="8" spans="2:5">
      <c r="B8" s="93" t="s">
        <v>156</v>
      </c>
      <c r="C8" s="94">
        <v>4495</v>
      </c>
      <c r="D8" s="94">
        <v>4854.6000000000004</v>
      </c>
      <c r="E8" s="94">
        <f t="shared" ref="E8:E14" si="0">C8/4.4536</f>
        <v>1009.2958505478714</v>
      </c>
    </row>
    <row r="9" spans="2:5">
      <c r="B9" s="93" t="s">
        <v>157</v>
      </c>
      <c r="C9" s="94">
        <v>3316.8</v>
      </c>
      <c r="D9" s="94">
        <v>3582.14</v>
      </c>
      <c r="E9" s="94">
        <f t="shared" si="0"/>
        <v>744.74582360337718</v>
      </c>
    </row>
    <row r="10" spans="2:5">
      <c r="B10" s="93" t="s">
        <v>158</v>
      </c>
      <c r="C10" s="94">
        <v>28700.35</v>
      </c>
      <c r="D10" s="94">
        <v>31450.07</v>
      </c>
      <c r="E10" s="94">
        <f t="shared" si="0"/>
        <v>6444.3034848212683</v>
      </c>
    </row>
    <row r="11" spans="2:5">
      <c r="B11" s="93" t="s">
        <v>159</v>
      </c>
      <c r="C11" s="94">
        <v>71679.5</v>
      </c>
      <c r="D11" s="94">
        <v>77706.289999999994</v>
      </c>
      <c r="E11" s="94">
        <f t="shared" si="0"/>
        <v>16094.732351356208</v>
      </c>
    </row>
    <row r="12" spans="2:5">
      <c r="B12" s="93" t="s">
        <v>160</v>
      </c>
      <c r="C12" s="94">
        <v>42000</v>
      </c>
      <c r="D12" s="94">
        <v>50422.5</v>
      </c>
      <c r="E12" s="94">
        <f t="shared" si="0"/>
        <v>9430.5730195796659</v>
      </c>
    </row>
    <row r="13" spans="2:5">
      <c r="B13" s="93" t="s">
        <v>161</v>
      </c>
      <c r="C13" s="94">
        <v>31605.279999999999</v>
      </c>
      <c r="D13" s="94">
        <v>34914.49</v>
      </c>
      <c r="E13" s="94">
        <f t="shared" si="0"/>
        <v>7096.5690677204957</v>
      </c>
    </row>
    <row r="14" spans="2:5">
      <c r="B14" s="95" t="s">
        <v>162</v>
      </c>
      <c r="C14" s="96">
        <f>SUM(C7:C13)</f>
        <v>185441.93</v>
      </c>
      <c r="D14" s="96">
        <f>SUM(D7:D13)</f>
        <v>206866.69</v>
      </c>
      <c r="E14" s="96">
        <f t="shared" si="0"/>
        <v>41638.658613256688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cytologia, histopatologia 2023</vt:lpstr>
      <vt:lpstr>Arkusz1</vt:lpstr>
      <vt:lpstr>'cytologia, histopatologia 2023'!__DdeLink__452_1368622464</vt:lpstr>
      <vt:lpstr>'cytologia, histopatologia 2023'!Excel_BuiltIn_Print_Area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Teodora Jodko</dc:creator>
  <cp:lastModifiedBy>Marzena Michalak</cp:lastModifiedBy>
  <cp:lastPrinted>2023-11-20T10:44:28Z</cp:lastPrinted>
  <dcterms:created xsi:type="dcterms:W3CDTF">2023-10-19T06:36:51Z</dcterms:created>
  <dcterms:modified xsi:type="dcterms:W3CDTF">2023-11-24T10:39:11Z</dcterms:modified>
</cp:coreProperties>
</file>