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435" yWindow="1545" windowWidth="13860" windowHeight="7695"/>
  </bookViews>
  <sheets>
    <sheet name="Arkusz1" sheetId="1" r:id="rId1"/>
  </sheets>
  <definedNames>
    <definedName name="_xlnm.Print_Area" localSheetId="0">Arkusz1!$A$1:$E$35</definedName>
  </definedNames>
  <calcPr calcId="124519"/>
</workbook>
</file>

<file path=xl/calcChain.xml><?xml version="1.0" encoding="utf-8"?>
<calcChain xmlns="http://schemas.openxmlformats.org/spreadsheetml/2006/main">
  <c r="D34" i="1"/>
</calcChain>
</file>

<file path=xl/sharedStrings.xml><?xml version="1.0" encoding="utf-8"?>
<sst xmlns="http://schemas.openxmlformats.org/spreadsheetml/2006/main" count="95" uniqueCount="44">
  <si>
    <t>RAZEM</t>
  </si>
  <si>
    <t>Dostawa energii elektrycznej</t>
  </si>
  <si>
    <t>Dostawa bonów</t>
  </si>
  <si>
    <t>Dostawa wyrobów medycznych sterylnych i niesterylnych</t>
  </si>
  <si>
    <t>Dostawa materiałów opatrunkowych</t>
  </si>
  <si>
    <t>Dostawa materiałów chirurgicznych</t>
  </si>
  <si>
    <t>Dostawa staplerów i ładunków do staplerów</t>
  </si>
  <si>
    <t>Dostawa antybiotyków, leków ogólnych, cytostatycznych, przeciwgruźliczych, leków immunomodulujacych, leków odurzających, psychotropowych, leków z importu docelowego, płynów do wlewu dożylnego, płynów do irygacji, płynów do hemofiltracji, surowic i szczepionek, środków kontrastowych, preparatów do żywienia pozajelitowego, dojelitowego i doustnego, zestawów do podaży żywienia dojelitowego, surowców farmaceutycznych, artykułów materiałowych</t>
  </si>
  <si>
    <t>Dostawa preparatów dezynfekcyjnych i formaliny</t>
  </si>
  <si>
    <t xml:space="preserve">Dostawa środków czyszczących i polerujących oraz produktów z tworzyw sztucznych </t>
  </si>
  <si>
    <t>Usługa transportu sanitarnego</t>
  </si>
  <si>
    <t>Dostawa mebli, wózków transportowych i urządzeń medycznych</t>
  </si>
  <si>
    <t>Usługi informatyczne</t>
  </si>
  <si>
    <t>Dostawa gazu</t>
  </si>
  <si>
    <t>ROBOTY BUDOWLANE</t>
  </si>
  <si>
    <t>Modernizacja oświetlenia terenu Centrum</t>
  </si>
  <si>
    <t>I</t>
  </si>
  <si>
    <t xml:space="preserve">Dostawa odzieży i obuwia roboczego </t>
  </si>
  <si>
    <t xml:space="preserve">Zakup urządzeń do Centralnej Sterylizatorni </t>
  </si>
  <si>
    <t>System monitoringu w szpitalach w Chodzieży i Ludwikowie</t>
  </si>
  <si>
    <t xml:space="preserve">Modernizacja Cenralnej Serwerowni </t>
  </si>
  <si>
    <t>Modernizacja cieplarki laboratoryjnej z zapleczem komunikacyjnym oraz modernizcaja hotelu pracowniczego w szpitalu w Chodzieży</t>
  </si>
  <si>
    <t>System zarzadzania ruchem na terenie szpitali w Poznaniu, Ludwikowie, Chodzieży</t>
  </si>
  <si>
    <t xml:space="preserve">Modernizacja budynku mieszkalnego w szpitalu w Ludwikowie </t>
  </si>
  <si>
    <t>Usługa przeglądu sprzętu medycznego</t>
  </si>
  <si>
    <t xml:space="preserve">Dostawa gazów medycznych i technicznych wraz z dzierżawą zbiorników na tlen i dzierżawą butli na gazy. </t>
  </si>
  <si>
    <t>Remont konstrukcji, wymiana pokryć i opierzeń dachów budynków Centrum, remont kotłowni w szpitalu w Ludwikowie, docieplenie elewacji budynku szatni centralnej w szpitalu w Poznaniu</t>
  </si>
  <si>
    <t>DOSTAWY</t>
  </si>
  <si>
    <t xml:space="preserve">USŁUGI </t>
  </si>
  <si>
    <t>Dostawa systemu zamkniętegodo pobierania krwi. Dostawa drobnego sprzętu laboratoryjnego do pracowni analitycznej i mikrobiologicznej</t>
  </si>
  <si>
    <t xml:space="preserve">Dostawa testów i odczynników do diagnostyki laboratoryjnej oraz podłóż i testów do diagnostyki mikrobiologicznej. Dzierżawa analizatorów na potrzeby Zakladu Diagnostyki Laboratoryjnej i Zakladu Diagnostyki Mikrobiologicznej                            </t>
  </si>
  <si>
    <t>PRZETARG NIEOGRANICZONY</t>
  </si>
  <si>
    <t>LP.</t>
  </si>
  <si>
    <t>PRZEDMIOT ZAMÓWIENIA</t>
  </si>
  <si>
    <t>PRZEWIDYWANY TRYB POSTĘPOWANIA, ZGODNIE Z KTÓRYM UDZIELONE ZOSTANIE ZAMÓWIENIE</t>
  </si>
  <si>
    <t xml:space="preserve">Dostawa sprzętu medycznego na doposażenie Oddziału Torakochirugii </t>
  </si>
  <si>
    <t>II</t>
  </si>
  <si>
    <t>III</t>
  </si>
  <si>
    <t>IV</t>
  </si>
  <si>
    <t>PRZEWIDYWANY TERMIN WSZCZĘCIA POSTĘPOWANIA  /W UJĘCIU KWARTALNYM/</t>
  </si>
  <si>
    <t>ORIENTACYJNA WARTOŚĆ ZAMÓWIENIA</t>
  </si>
  <si>
    <t xml:space="preserve">PLAN POSTĘPOWAŃ O UDZIELENIE ZAMÓWIEŃ PUBLICZNYCH NA 2017 ROK - ZGODNIE Z ART. 13A USTAWY Z DNIA 29.01.2004 PRAWO ZAMÓWIEŃ PUBLICZNYCH
</t>
  </si>
  <si>
    <t>*KOLOREM ZIELONYM OZNACZONO POSTĘPOWANIA POWYŻEJ PROGU, O KTÓRYM MOWA W  ART 11 UST 8 USTAWY Z DNIA 29.01.2004 PRAWO ZAMÓWIEŃ PUBLICZNYCH</t>
  </si>
  <si>
    <t>Usługa ubezpieczenia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</si>
</sst>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2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3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4" fillId="2" borderId="1" xfId="0" applyFont="1" applyFill="1" applyBorder="1" applyAlignment="1">
      <alignment vertical="top" wrapText="1" shrinkToFit="1"/>
    </xf>
    <xf numFmtId="0" fontId="4" fillId="2" borderId="0" xfId="0" applyNumberFormat="1" applyFont="1" applyFill="1" applyAlignment="1">
      <alignment vertical="top" wrapText="1" shrinkToFit="1"/>
    </xf>
    <xf numFmtId="0" fontId="6" fillId="2" borderId="1" xfId="1" applyNumberFormat="1" applyFont="1" applyFill="1" applyBorder="1" applyAlignment="1">
      <alignment vertical="top" wrapText="1" shrinkToFit="1"/>
    </xf>
    <xf numFmtId="0" fontId="5" fillId="2" borderId="1" xfId="0" applyFont="1" applyFill="1" applyBorder="1" applyAlignment="1">
      <alignment vertical="top" wrapText="1" shrinkToFit="1"/>
    </xf>
    <xf numFmtId="44" fontId="6" fillId="2" borderId="1" xfId="3" applyFont="1" applyFill="1" applyBorder="1" applyAlignment="1">
      <alignment vertical="top" wrapText="1" shrinkToFit="1"/>
    </xf>
    <xf numFmtId="0" fontId="4" fillId="2" borderId="1" xfId="0" applyNumberFormat="1" applyFont="1" applyFill="1" applyBorder="1" applyAlignment="1">
      <alignment vertical="top" wrapText="1" shrinkToFit="1"/>
    </xf>
    <xf numFmtId="44" fontId="4" fillId="2" borderId="1" xfId="3" applyFont="1" applyFill="1" applyBorder="1" applyAlignment="1">
      <alignment vertical="top" wrapText="1" shrinkToFit="1"/>
    </xf>
    <xf numFmtId="0" fontId="4" fillId="2" borderId="0" xfId="0" applyNumberFormat="1" applyFont="1" applyFill="1" applyBorder="1" applyAlignment="1">
      <alignment vertical="top" wrapText="1" shrinkToFit="1"/>
    </xf>
    <xf numFmtId="0" fontId="7" fillId="0" borderId="0" xfId="0" applyFont="1" applyAlignment="1">
      <alignment vertical="top"/>
    </xf>
    <xf numFmtId="0" fontId="4" fillId="2" borderId="2" xfId="0" applyFont="1" applyFill="1" applyBorder="1" applyAlignment="1">
      <alignment vertical="top" wrapText="1" shrinkToFit="1"/>
    </xf>
    <xf numFmtId="44" fontId="4" fillId="2" borderId="0" xfId="3" applyFont="1" applyFill="1" applyBorder="1" applyAlignment="1">
      <alignment vertical="top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vertical="top" wrapText="1"/>
    </xf>
    <xf numFmtId="44" fontId="4" fillId="2" borderId="0" xfId="3" applyFont="1" applyFill="1" applyBorder="1" applyAlignment="1">
      <alignment vertical="top" wrapText="1" shrinkToFit="1"/>
    </xf>
    <xf numFmtId="44" fontId="4" fillId="2" borderId="0" xfId="3" applyFont="1" applyFill="1" applyAlignment="1">
      <alignment vertical="top" wrapText="1" shrinkToFit="1"/>
    </xf>
    <xf numFmtId="0" fontId="9" fillId="2" borderId="0" xfId="0" applyNumberFormat="1" applyFont="1" applyFill="1" applyAlignment="1">
      <alignment vertical="top" wrapText="1" shrinkToFit="1"/>
    </xf>
    <xf numFmtId="0" fontId="6" fillId="2" borderId="11" xfId="1" applyNumberFormat="1" applyFont="1" applyFill="1" applyBorder="1" applyAlignment="1">
      <alignment vertical="top" wrapText="1" shrinkToFit="1"/>
    </xf>
    <xf numFmtId="0" fontId="8" fillId="4" borderId="11" xfId="1" applyNumberFormat="1" applyFont="1" applyFill="1" applyBorder="1" applyAlignment="1">
      <alignment vertical="top" wrapText="1" shrinkToFit="1"/>
    </xf>
    <xf numFmtId="0" fontId="10" fillId="4" borderId="0" xfId="0" applyNumberFormat="1" applyFont="1" applyFill="1" applyBorder="1" applyAlignment="1">
      <alignment vertical="top" wrapText="1" shrinkToFit="1"/>
    </xf>
    <xf numFmtId="0" fontId="8" fillId="4" borderId="1" xfId="1" applyNumberFormat="1" applyFont="1" applyFill="1" applyBorder="1" applyAlignment="1">
      <alignment vertical="top" wrapText="1" shrinkToFit="1"/>
    </xf>
    <xf numFmtId="44" fontId="8" fillId="4" borderId="1" xfId="3" applyFont="1" applyFill="1" applyBorder="1" applyAlignment="1">
      <alignment vertical="top" wrapText="1" shrinkToFit="1"/>
    </xf>
    <xf numFmtId="0" fontId="10" fillId="4" borderId="12" xfId="0" applyNumberFormat="1" applyFont="1" applyFill="1" applyBorder="1" applyAlignment="1">
      <alignment vertical="top" wrapText="1" shrinkToFit="1"/>
    </xf>
    <xf numFmtId="44" fontId="6" fillId="0" borderId="12" xfId="3" applyFont="1" applyFill="1" applyBorder="1" applyAlignment="1">
      <alignment vertical="top" wrapText="1" shrinkToFit="1"/>
    </xf>
    <xf numFmtId="44" fontId="4" fillId="0" borderId="12" xfId="3" applyFont="1" applyFill="1" applyBorder="1" applyAlignment="1">
      <alignment vertical="top" wrapText="1" shrinkToFit="1"/>
    </xf>
    <xf numFmtId="44" fontId="6" fillId="2" borderId="12" xfId="3" applyFont="1" applyFill="1" applyBorder="1" applyAlignment="1">
      <alignment vertical="top" wrapText="1" shrinkToFit="1"/>
    </xf>
    <xf numFmtId="0" fontId="6" fillId="5" borderId="5" xfId="1" applyNumberFormat="1" applyFont="1" applyFill="1" applyBorder="1" applyAlignment="1">
      <alignment vertical="top" wrapText="1" shrinkToFit="1"/>
    </xf>
    <xf numFmtId="0" fontId="6" fillId="5" borderId="6" xfId="1" applyNumberFormat="1" applyFont="1" applyFill="1" applyBorder="1" applyAlignment="1">
      <alignment vertical="top" wrapText="1" shrinkToFit="1"/>
    </xf>
    <xf numFmtId="44" fontId="3" fillId="5" borderId="6" xfId="3" applyFont="1" applyFill="1" applyBorder="1" applyAlignment="1">
      <alignment vertical="top" wrapText="1" shrinkToFit="1"/>
    </xf>
    <xf numFmtId="44" fontId="3" fillId="5" borderId="7" xfId="3" applyFont="1" applyFill="1" applyBorder="1" applyAlignment="1">
      <alignment vertical="top" wrapText="1" shrinkToFit="1"/>
    </xf>
    <xf numFmtId="0" fontId="4" fillId="2" borderId="0" xfId="0" applyNumberFormat="1" applyFont="1" applyFill="1" applyBorder="1" applyAlignment="1">
      <alignment vertical="top" wrapText="1" shrinkToFit="1"/>
    </xf>
    <xf numFmtId="0" fontId="0" fillId="0" borderId="0" xfId="0" applyAlignment="1">
      <alignment vertical="top" wrapText="1" shrinkToFit="1"/>
    </xf>
    <xf numFmtId="0" fontId="6" fillId="3" borderId="3" xfId="1" applyNumberFormat="1" applyFont="1" applyFill="1" applyBorder="1" applyAlignment="1">
      <alignment vertical="top" wrapText="1" shrinkToFit="1"/>
    </xf>
    <xf numFmtId="0" fontId="0" fillId="3" borderId="8" xfId="0" applyFill="1" applyBorder="1" applyAlignment="1">
      <alignment vertical="top" wrapText="1" shrinkToFit="1"/>
    </xf>
    <xf numFmtId="0" fontId="0" fillId="3" borderId="13" xfId="0" applyFill="1" applyBorder="1" applyAlignment="1">
      <alignment vertical="top" wrapText="1" shrinkToFit="1"/>
    </xf>
    <xf numFmtId="0" fontId="0" fillId="3" borderId="8" xfId="0" applyFill="1" applyBorder="1" applyAlignment="1">
      <alignment vertical="top"/>
    </xf>
    <xf numFmtId="0" fontId="0" fillId="3" borderId="13" xfId="0" applyFill="1" applyBorder="1" applyAlignment="1">
      <alignment vertical="top"/>
    </xf>
    <xf numFmtId="0" fontId="3" fillId="2" borderId="4" xfId="1" applyNumberFormat="1" applyFont="1" applyFill="1" applyBorder="1" applyAlignment="1">
      <alignment vertical="top" wrapText="1" shrinkToFit="1"/>
    </xf>
    <xf numFmtId="0" fontId="11" fillId="2" borderId="9" xfId="0" applyFont="1" applyFill="1" applyBorder="1" applyAlignment="1">
      <alignment vertical="top" wrapText="1" shrinkToFit="1"/>
    </xf>
    <xf numFmtId="0" fontId="11" fillId="2" borderId="10" xfId="0" applyFont="1" applyFill="1" applyBorder="1" applyAlignment="1">
      <alignment vertical="top" wrapText="1" shrinkToFit="1"/>
    </xf>
    <xf numFmtId="0" fontId="6" fillId="2" borderId="14" xfId="1" applyNumberFormat="1" applyFont="1" applyFill="1" applyBorder="1" applyAlignment="1">
      <alignment vertical="top" wrapText="1" shrinkToFit="1"/>
    </xf>
    <xf numFmtId="0" fontId="6" fillId="2" borderId="2" xfId="1" applyNumberFormat="1" applyFont="1" applyFill="1" applyBorder="1" applyAlignment="1">
      <alignment vertical="top" wrapText="1" shrinkToFit="1"/>
    </xf>
    <xf numFmtId="44" fontId="6" fillId="2" borderId="15" xfId="3" applyFont="1" applyFill="1" applyBorder="1" applyAlignment="1">
      <alignment vertical="top" wrapText="1" shrinkToFit="1"/>
    </xf>
  </cellXfs>
  <cellStyles count="4">
    <cellStyle name="Normalny" xfId="0" builtinId="0"/>
    <cellStyle name="Normalny 3" xfId="1"/>
    <cellStyle name="Walutowy" xfId="3" builtinId="4"/>
    <cellStyle name="Walutowy 3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A2E8CD"/>
      <color rgb="FF62D8A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view="pageBreakPreview" topLeftCell="A25" zoomScale="110" zoomScaleSheetLayoutView="110" workbookViewId="0">
      <selection activeCell="E37" sqref="E37"/>
    </sheetView>
  </sheetViews>
  <sheetFormatPr defaultRowHeight="39.75" customHeight="1"/>
  <cols>
    <col min="1" max="1" width="9.375" style="2" customWidth="1"/>
    <col min="2" max="2" width="53.25" style="2" customWidth="1"/>
    <col min="3" max="3" width="16" style="2" customWidth="1"/>
    <col min="4" max="4" width="24.875" style="15" customWidth="1"/>
    <col min="5" max="5" width="15.875" style="15" customWidth="1"/>
    <col min="6" max="6" width="9" style="2"/>
    <col min="7" max="7" width="14.625" style="2" bestFit="1" customWidth="1"/>
    <col min="8" max="16384" width="9" style="2"/>
  </cols>
  <sheetData>
    <row r="1" spans="1:11" ht="39.75" customHeight="1">
      <c r="A1" s="37" t="s">
        <v>41</v>
      </c>
      <c r="B1" s="38"/>
      <c r="C1" s="38"/>
      <c r="D1" s="38"/>
      <c r="E1" s="39"/>
    </row>
    <row r="2" spans="1:11" s="16" customFormat="1" ht="78.75" customHeight="1">
      <c r="A2" s="18" t="s">
        <v>32</v>
      </c>
      <c r="B2" s="19" t="s">
        <v>33</v>
      </c>
      <c r="C2" s="20" t="s">
        <v>34</v>
      </c>
      <c r="D2" s="21" t="s">
        <v>40</v>
      </c>
      <c r="E2" s="22" t="s">
        <v>39</v>
      </c>
    </row>
    <row r="3" spans="1:11" ht="15.75" customHeight="1">
      <c r="A3" s="32" t="s">
        <v>27</v>
      </c>
      <c r="B3" s="35"/>
      <c r="C3" s="35"/>
      <c r="D3" s="35"/>
      <c r="E3" s="36"/>
    </row>
    <row r="4" spans="1:11" ht="80.25" customHeight="1">
      <c r="A4" s="17">
        <v>1</v>
      </c>
      <c r="B4" s="1" t="s">
        <v>30</v>
      </c>
      <c r="C4" s="4" t="s">
        <v>31</v>
      </c>
      <c r="D4" s="5">
        <v>3691316.36</v>
      </c>
      <c r="E4" s="23" t="s">
        <v>16</v>
      </c>
    </row>
    <row r="5" spans="1:11" ht="60.75" customHeight="1">
      <c r="A5" s="17">
        <v>2</v>
      </c>
      <c r="B5" s="6" t="s">
        <v>29</v>
      </c>
      <c r="C5" s="4" t="s">
        <v>31</v>
      </c>
      <c r="D5" s="7">
        <v>169781</v>
      </c>
      <c r="E5" s="24" t="s">
        <v>36</v>
      </c>
      <c r="F5" s="8"/>
      <c r="G5" s="9"/>
      <c r="H5" s="8"/>
      <c r="I5" s="8"/>
      <c r="J5" s="8"/>
      <c r="K5" s="8"/>
    </row>
    <row r="6" spans="1:11" ht="39.75" customHeight="1">
      <c r="A6" s="17">
        <v>3</v>
      </c>
      <c r="B6" s="10" t="s">
        <v>3</v>
      </c>
      <c r="C6" s="4" t="s">
        <v>31</v>
      </c>
      <c r="D6" s="5">
        <v>2942632.71</v>
      </c>
      <c r="E6" s="23" t="s">
        <v>36</v>
      </c>
      <c r="G6" s="9"/>
    </row>
    <row r="7" spans="1:11" ht="39.75" customHeight="1">
      <c r="A7" s="17">
        <v>4</v>
      </c>
      <c r="B7" s="1" t="s">
        <v>4</v>
      </c>
      <c r="C7" s="4" t="s">
        <v>31</v>
      </c>
      <c r="D7" s="5">
        <v>182834.06</v>
      </c>
      <c r="E7" s="23" t="s">
        <v>37</v>
      </c>
      <c r="G7" s="9"/>
    </row>
    <row r="8" spans="1:11" ht="39.75" customHeight="1">
      <c r="A8" s="17">
        <v>5</v>
      </c>
      <c r="B8" s="1" t="s">
        <v>5</v>
      </c>
      <c r="C8" s="4" t="s">
        <v>31</v>
      </c>
      <c r="D8" s="5">
        <v>377367.7</v>
      </c>
      <c r="E8" s="23" t="s">
        <v>16</v>
      </c>
      <c r="G8" s="9"/>
    </row>
    <row r="9" spans="1:11" ht="36.75" customHeight="1">
      <c r="A9" s="17">
        <v>6</v>
      </c>
      <c r="B9" s="1" t="s">
        <v>6</v>
      </c>
      <c r="C9" s="4" t="s">
        <v>31</v>
      </c>
      <c r="D9" s="5">
        <v>1200446.27</v>
      </c>
      <c r="E9" s="23" t="s">
        <v>36</v>
      </c>
      <c r="G9" s="9"/>
    </row>
    <row r="10" spans="1:11" ht="146.25" customHeight="1">
      <c r="A10" s="17">
        <v>7</v>
      </c>
      <c r="B10" s="1" t="s">
        <v>7</v>
      </c>
      <c r="C10" s="4" t="s">
        <v>31</v>
      </c>
      <c r="D10" s="5">
        <v>11476569.74</v>
      </c>
      <c r="E10" s="23" t="s">
        <v>16</v>
      </c>
      <c r="G10" s="9"/>
    </row>
    <row r="11" spans="1:11" ht="39.75" customHeight="1">
      <c r="A11" s="17">
        <v>8</v>
      </c>
      <c r="B11" s="1" t="s">
        <v>8</v>
      </c>
      <c r="C11" s="4" t="s">
        <v>31</v>
      </c>
      <c r="D11" s="5">
        <v>255918.31</v>
      </c>
      <c r="E11" s="23" t="s">
        <v>37</v>
      </c>
      <c r="G11" s="9"/>
    </row>
    <row r="12" spans="1:11" ht="39.75" customHeight="1">
      <c r="A12" s="17">
        <v>9</v>
      </c>
      <c r="B12" s="3" t="s">
        <v>1</v>
      </c>
      <c r="C12" s="4" t="s">
        <v>31</v>
      </c>
      <c r="D12" s="7">
        <v>520200</v>
      </c>
      <c r="E12" s="24" t="s">
        <v>37</v>
      </c>
    </row>
    <row r="13" spans="1:11" ht="39.75" customHeight="1">
      <c r="A13" s="17">
        <v>10</v>
      </c>
      <c r="B13" s="3" t="s">
        <v>13</v>
      </c>
      <c r="C13" s="4" t="s">
        <v>31</v>
      </c>
      <c r="D13" s="7">
        <v>880000</v>
      </c>
      <c r="E13" s="24" t="s">
        <v>37</v>
      </c>
    </row>
    <row r="14" spans="1:11" ht="39.75" customHeight="1">
      <c r="A14" s="17">
        <v>11</v>
      </c>
      <c r="B14" s="3" t="s">
        <v>17</v>
      </c>
      <c r="C14" s="4" t="s">
        <v>31</v>
      </c>
      <c r="D14" s="7">
        <v>448530</v>
      </c>
      <c r="E14" s="24" t="s">
        <v>16</v>
      </c>
    </row>
    <row r="15" spans="1:11" ht="39.75" customHeight="1">
      <c r="A15" s="17">
        <v>12</v>
      </c>
      <c r="B15" s="3" t="s">
        <v>25</v>
      </c>
      <c r="C15" s="4" t="s">
        <v>31</v>
      </c>
      <c r="D15" s="7">
        <v>164000</v>
      </c>
      <c r="E15" s="24" t="s">
        <v>36</v>
      </c>
    </row>
    <row r="16" spans="1:11" ht="39.75" customHeight="1">
      <c r="A16" s="17">
        <v>13</v>
      </c>
      <c r="B16" s="3" t="s">
        <v>2</v>
      </c>
      <c r="C16" s="4" t="s">
        <v>31</v>
      </c>
      <c r="D16" s="7">
        <v>357570</v>
      </c>
      <c r="E16" s="24" t="s">
        <v>38</v>
      </c>
      <c r="F16" s="8"/>
      <c r="G16" s="8"/>
    </row>
    <row r="17" spans="1:9" ht="39.75" customHeight="1">
      <c r="A17" s="17">
        <v>14</v>
      </c>
      <c r="B17" s="6" t="s">
        <v>11</v>
      </c>
      <c r="C17" s="4" t="s">
        <v>31</v>
      </c>
      <c r="D17" s="5">
        <v>3738898</v>
      </c>
      <c r="E17" s="23" t="s">
        <v>36</v>
      </c>
      <c r="F17" s="8"/>
      <c r="G17" s="11"/>
    </row>
    <row r="18" spans="1:9" ht="43.5" customHeight="1">
      <c r="A18" s="17">
        <v>15</v>
      </c>
      <c r="B18" s="3" t="s">
        <v>9</v>
      </c>
      <c r="C18" s="4" t="s">
        <v>31</v>
      </c>
      <c r="D18" s="7">
        <v>140000</v>
      </c>
      <c r="E18" s="24" t="s">
        <v>37</v>
      </c>
      <c r="F18" s="8"/>
      <c r="G18" s="8"/>
    </row>
    <row r="19" spans="1:9" ht="39.75" customHeight="1">
      <c r="A19" s="17">
        <v>16</v>
      </c>
      <c r="B19" s="12" t="s">
        <v>18</v>
      </c>
      <c r="C19" s="4" t="s">
        <v>31</v>
      </c>
      <c r="D19" s="7">
        <v>740000</v>
      </c>
      <c r="E19" s="24" t="s">
        <v>36</v>
      </c>
    </row>
    <row r="20" spans="1:9" ht="39.75" customHeight="1">
      <c r="A20" s="17">
        <v>17</v>
      </c>
      <c r="B20" s="12" t="s">
        <v>35</v>
      </c>
      <c r="C20" s="4" t="s">
        <v>31</v>
      </c>
      <c r="D20" s="7">
        <v>625000</v>
      </c>
      <c r="E20" s="24" t="s">
        <v>37</v>
      </c>
    </row>
    <row r="21" spans="1:9" ht="39.75" customHeight="1">
      <c r="A21" s="17">
        <v>18</v>
      </c>
      <c r="B21" s="6" t="s">
        <v>19</v>
      </c>
      <c r="C21" s="4" t="s">
        <v>31</v>
      </c>
      <c r="D21" s="7">
        <v>244000</v>
      </c>
      <c r="E21" s="24" t="s">
        <v>36</v>
      </c>
    </row>
    <row r="22" spans="1:9" ht="15.75" customHeight="1">
      <c r="A22" s="32" t="s">
        <v>14</v>
      </c>
      <c r="B22" s="33"/>
      <c r="C22" s="33"/>
      <c r="D22" s="33"/>
      <c r="E22" s="34"/>
    </row>
    <row r="23" spans="1:9" ht="39.75" customHeight="1">
      <c r="A23" s="17">
        <v>19</v>
      </c>
      <c r="B23" s="12" t="s">
        <v>20</v>
      </c>
      <c r="C23" s="4" t="s">
        <v>31</v>
      </c>
      <c r="D23" s="5">
        <v>1600000</v>
      </c>
      <c r="E23" s="25" t="s">
        <v>36</v>
      </c>
    </row>
    <row r="24" spans="1:9" ht="48.75" customHeight="1">
      <c r="A24" s="17">
        <v>20</v>
      </c>
      <c r="B24" s="12" t="s">
        <v>21</v>
      </c>
      <c r="C24" s="4" t="s">
        <v>31</v>
      </c>
      <c r="D24" s="5">
        <v>710000</v>
      </c>
      <c r="E24" s="25" t="s">
        <v>36</v>
      </c>
    </row>
    <row r="25" spans="1:9" ht="39.75" customHeight="1">
      <c r="A25" s="17">
        <v>21</v>
      </c>
      <c r="B25" s="12" t="s">
        <v>22</v>
      </c>
      <c r="C25" s="4" t="s">
        <v>31</v>
      </c>
      <c r="D25" s="5">
        <v>813000</v>
      </c>
      <c r="E25" s="25" t="s">
        <v>36</v>
      </c>
    </row>
    <row r="26" spans="1:9" ht="39.75" customHeight="1">
      <c r="A26" s="17">
        <v>22</v>
      </c>
      <c r="B26" s="12" t="s">
        <v>15</v>
      </c>
      <c r="C26" s="4" t="s">
        <v>31</v>
      </c>
      <c r="D26" s="5">
        <v>162000</v>
      </c>
      <c r="E26" s="25" t="s">
        <v>36</v>
      </c>
    </row>
    <row r="27" spans="1:9" ht="39.75" customHeight="1">
      <c r="A27" s="17">
        <v>23</v>
      </c>
      <c r="B27" s="12" t="s">
        <v>23</v>
      </c>
      <c r="C27" s="4" t="s">
        <v>31</v>
      </c>
      <c r="D27" s="5">
        <v>400000</v>
      </c>
      <c r="E27" s="25" t="s">
        <v>37</v>
      </c>
    </row>
    <row r="28" spans="1:9" ht="65.25" customHeight="1">
      <c r="A28" s="17">
        <v>24</v>
      </c>
      <c r="B28" s="13" t="s">
        <v>26</v>
      </c>
      <c r="C28" s="4" t="s">
        <v>31</v>
      </c>
      <c r="D28" s="5">
        <v>540000</v>
      </c>
      <c r="E28" s="25" t="s">
        <v>36</v>
      </c>
    </row>
    <row r="29" spans="1:9" ht="14.25" customHeight="1">
      <c r="A29" s="32" t="s">
        <v>28</v>
      </c>
      <c r="B29" s="33"/>
      <c r="C29" s="33"/>
      <c r="D29" s="33"/>
      <c r="E29" s="34"/>
      <c r="G29" s="8"/>
      <c r="H29" s="8"/>
    </row>
    <row r="30" spans="1:9" ht="32.25" customHeight="1">
      <c r="A30" s="17">
        <v>25</v>
      </c>
      <c r="B30" s="3" t="s">
        <v>24</v>
      </c>
      <c r="C30" s="4" t="s">
        <v>31</v>
      </c>
      <c r="D30" s="5">
        <v>329024.03999999998</v>
      </c>
      <c r="E30" s="25" t="s">
        <v>16</v>
      </c>
      <c r="G30" s="11"/>
      <c r="H30" s="8"/>
      <c r="I30" s="8"/>
    </row>
    <row r="31" spans="1:9" ht="30" customHeight="1">
      <c r="A31" s="17">
        <v>26</v>
      </c>
      <c r="B31" s="6" t="s">
        <v>10</v>
      </c>
      <c r="C31" s="4" t="s">
        <v>31</v>
      </c>
      <c r="D31" s="5">
        <v>889436</v>
      </c>
      <c r="E31" s="25" t="s">
        <v>36</v>
      </c>
      <c r="G31" s="8"/>
      <c r="H31" s="8"/>
    </row>
    <row r="32" spans="1:9" ht="35.25" customHeight="1">
      <c r="A32" s="17">
        <v>28</v>
      </c>
      <c r="B32" s="3" t="s">
        <v>12</v>
      </c>
      <c r="C32" s="4" t="s">
        <v>31</v>
      </c>
      <c r="D32" s="5">
        <v>600000</v>
      </c>
      <c r="E32" s="25" t="s">
        <v>38</v>
      </c>
    </row>
    <row r="33" spans="1:5" ht="35.25" customHeight="1">
      <c r="A33" s="40">
        <v>29</v>
      </c>
      <c r="B33" s="41" t="s">
        <v>43</v>
      </c>
      <c r="C33" s="4" t="s">
        <v>31</v>
      </c>
      <c r="D33" s="5">
        <v>427000</v>
      </c>
      <c r="E33" s="42" t="s">
        <v>38</v>
      </c>
    </row>
    <row r="34" spans="1:5" ht="27" customHeight="1" thickBot="1">
      <c r="A34" s="26"/>
      <c r="B34" s="27" t="s">
        <v>0</v>
      </c>
      <c r="C34" s="27"/>
      <c r="D34" s="28">
        <f>SUM(D30:D33,D23:D28,D4:D21)</f>
        <v>34625524.189999998</v>
      </c>
      <c r="E34" s="29"/>
    </row>
    <row r="35" spans="1:5" ht="39.75" customHeight="1">
      <c r="A35" s="30" t="s">
        <v>42</v>
      </c>
      <c r="B35" s="31"/>
      <c r="C35" s="31"/>
      <c r="D35" s="31"/>
      <c r="E35" s="31"/>
    </row>
    <row r="36" spans="1:5" ht="39.75" customHeight="1">
      <c r="A36" s="8"/>
      <c r="B36" s="8"/>
      <c r="C36" s="8"/>
      <c r="D36" s="14"/>
      <c r="E36" s="14"/>
    </row>
    <row r="37" spans="1:5" ht="39.75" customHeight="1">
      <c r="A37" s="8"/>
      <c r="B37" s="8"/>
      <c r="C37" s="8"/>
      <c r="D37" s="14"/>
      <c r="E37" s="14"/>
    </row>
  </sheetData>
  <mergeCells count="5">
    <mergeCell ref="A35:E35"/>
    <mergeCell ref="A22:E22"/>
    <mergeCell ref="A29:E29"/>
    <mergeCell ref="A3:E3"/>
    <mergeCell ref="A1:E1"/>
  </mergeCells>
  <conditionalFormatting sqref="G17 D4:D21">
    <cfRule type="cellIs" dxfId="4" priority="8" operator="greaterThan">
      <formula>872554.1</formula>
    </cfRule>
  </conditionalFormatting>
  <conditionalFormatting sqref="G30 D30:D33">
    <cfRule type="cellIs" dxfId="3" priority="4" operator="greaterThan">
      <formula>872554.1</formula>
    </cfRule>
    <cfRule type="cellIs" dxfId="2" priority="5" operator="greaterThan">
      <formula>872554.1</formula>
    </cfRule>
  </conditionalFormatting>
  <pageMargins left="0.27" right="0.25" top="0.7" bottom="0.67" header="0.3" footer="0.3"/>
  <pageSetup paperSize="9" scale="73" orientation="portrait" r:id="rId1"/>
  <rowBreaks count="1" manualBreakCount="1">
    <brk id="2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mbuksa</dc:creator>
  <cp:lastModifiedBy>mbuksa</cp:lastModifiedBy>
  <cp:lastPrinted>2017-11-28T08:17:33Z</cp:lastPrinted>
  <dcterms:created xsi:type="dcterms:W3CDTF">2016-02-02T11:33:06Z</dcterms:created>
  <dcterms:modified xsi:type="dcterms:W3CDTF">2017-11-28T08:18:39Z</dcterms:modified>
</cp:coreProperties>
</file>