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770" windowHeight="14160" tabRatio="500" activeTab="1"/>
  </bookViews>
  <sheets>
    <sheet name="Ludwikowo 24" sheetId="1" r:id="rId1"/>
    <sheet name="Chodzież 24" sheetId="2" r:id="rId2"/>
  </sheets>
  <definedNames>
    <definedName name="_xlnm.Print_Area" localSheetId="0">'Ludwikowo 24'!$B$1:$G$96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79" i="1"/>
  <c r="C52"/>
  <c r="C32"/>
  <c r="C40" i="2"/>
  <c r="C22"/>
  <c r="C96" i="1"/>
  <c r="C69"/>
  <c r="C42"/>
  <c r="C22"/>
</calcChain>
</file>

<file path=xl/sharedStrings.xml><?xml version="1.0" encoding="utf-8"?>
<sst xmlns="http://schemas.openxmlformats.org/spreadsheetml/2006/main" count="130" uniqueCount="49">
  <si>
    <t>Załącznik nr 1B</t>
  </si>
  <si>
    <t xml:space="preserve">SZPITAL W LUDWIKOWIE </t>
  </si>
  <si>
    <t>Budynek rozdzielni  ID 8018590365500019147197</t>
  </si>
  <si>
    <t>Budynek mieszkalny ID 8018590365500019147180</t>
  </si>
  <si>
    <t xml:space="preserve">Moc zamówiona 154 kWh/h </t>
  </si>
  <si>
    <t xml:space="preserve">Moc zamówiona 132 kWh/h </t>
  </si>
  <si>
    <t>Miesiąc</t>
  </si>
  <si>
    <t>kWh</t>
  </si>
  <si>
    <t>listopad</t>
  </si>
  <si>
    <t>grudzień</t>
  </si>
  <si>
    <t>RAZEM</t>
  </si>
  <si>
    <t>Pawilon Chorych nr 1 8018590365500019143274</t>
  </si>
  <si>
    <t>Pawilon Chorych nr 2 ID8018590365500019143946</t>
  </si>
  <si>
    <t xml:space="preserve"> </t>
  </si>
  <si>
    <t xml:space="preserve">Moc zamówiona 439 kWh/h </t>
  </si>
  <si>
    <t xml:space="preserve">Moc zamówiona 296 kWh/h </t>
  </si>
  <si>
    <t>Budynek adminstracji ID 8018590365500046282830</t>
  </si>
  <si>
    <t>Budynek portierni ID 8018590365500046282663</t>
  </si>
  <si>
    <t xml:space="preserve">Moc zamówiona 110 kWh/h </t>
  </si>
  <si>
    <t>Pawilon Chorych nr 1  - Kuchnia ID 8018590365500046282489</t>
  </si>
  <si>
    <t xml:space="preserve">SZPITAL W CHODZIEŻY </t>
  </si>
  <si>
    <t>Kotłownia, nr punktu poboru: 8018590365500019157448</t>
  </si>
  <si>
    <t>Moc zamówiona kWh/h 1207</t>
  </si>
  <si>
    <t xml:space="preserve">Miesiąc </t>
  </si>
  <si>
    <t xml:space="preserve">kWh </t>
  </si>
  <si>
    <t xml:space="preserve">Budynek mieszkalny i kuchnia, nr punktu poboru: 8018590365500045671932  </t>
  </si>
  <si>
    <r>
      <t xml:space="preserve">Moc zamówiona kWh/h </t>
    </r>
    <r>
      <rPr>
        <b/>
        <sz val="12"/>
        <rFont val="Czcionka tekstu podstawowego"/>
        <charset val="238"/>
      </rPr>
      <t>≥</t>
    </r>
    <r>
      <rPr>
        <b/>
        <sz val="12"/>
        <rFont val="Times New Roman"/>
        <family val="1"/>
        <charset val="238"/>
      </rPr>
      <t xml:space="preserve"> 110</t>
    </r>
  </si>
  <si>
    <t>Zużycie za okres listopad-grudzień 2024</t>
  </si>
  <si>
    <t xml:space="preserve">Grupa taryfowa </t>
  </si>
  <si>
    <t>Opłata abonamentowa</t>
  </si>
  <si>
    <t>Paliwo gazowe</t>
  </si>
  <si>
    <t>Dystrybucja stała</t>
  </si>
  <si>
    <t>Dystrybucja zmienna</t>
  </si>
  <si>
    <t>W-5</t>
  </si>
  <si>
    <t>W-5.1_PO</t>
  </si>
  <si>
    <t>W-3.12.T</t>
  </si>
  <si>
    <t>W-3.6_PO</t>
  </si>
  <si>
    <t>W-2.12.T</t>
  </si>
  <si>
    <t>W-2.1_PO</t>
  </si>
  <si>
    <t>W-6A.1_PO</t>
  </si>
  <si>
    <t xml:space="preserve">1) </t>
  </si>
  <si>
    <t>2)</t>
  </si>
  <si>
    <t>Załącznik 1 C</t>
  </si>
  <si>
    <t>1)</t>
  </si>
  <si>
    <t>3)</t>
  </si>
  <si>
    <t>4)</t>
  </si>
  <si>
    <t>A)</t>
  </si>
  <si>
    <t>B)</t>
  </si>
  <si>
    <t>C)</t>
  </si>
</sst>
</file>

<file path=xl/styles.xml><?xml version="1.0" encoding="utf-8"?>
<styleSheet xmlns="http://schemas.openxmlformats.org/spreadsheetml/2006/main">
  <fonts count="16">
    <font>
      <sz val="11"/>
      <color rgb="FF000000"/>
      <name val="Czcionka tekstu podstawowego"/>
      <family val="2"/>
      <charset val="238"/>
    </font>
    <font>
      <sz val="9"/>
      <color rgb="FF000000"/>
      <name val="Bookman Old Style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7"/>
      <color rgb="FF000000"/>
      <name val="Bookman Old Style"/>
      <family val="1"/>
      <charset val="238"/>
    </font>
    <font>
      <sz val="8"/>
      <color rgb="FF000000"/>
      <name val="Bookman Old Style"/>
      <family val="1"/>
      <charset val="238"/>
    </font>
    <font>
      <b/>
      <sz val="9"/>
      <color rgb="FF000000"/>
      <name val="Bookman Old Style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zcionka tekstu podstawowego"/>
      <charset val="238"/>
    </font>
    <font>
      <sz val="10"/>
      <color rgb="FFFF0000"/>
      <name val="Bookman Old Style"/>
      <family val="1"/>
      <charset val="238"/>
    </font>
    <font>
      <sz val="9"/>
      <name val="Bookman Old Style"/>
      <family val="1"/>
      <charset val="238"/>
    </font>
    <font>
      <b/>
      <sz val="11"/>
      <color rgb="FF000000"/>
      <name val="Czcionka tekstu podstawowego"/>
      <charset val="238"/>
    </font>
    <font>
      <b/>
      <sz val="11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 applyAlignment="1" applyProtection="1"/>
    <xf numFmtId="0" fontId="0" fillId="0" borderId="0" xfId="0" applyAlignment="1" applyProtection="1"/>
    <xf numFmtId="0" fontId="2" fillId="0" borderId="0" xfId="0" applyFont="1" applyAlignment="1" applyProtection="1"/>
    <xf numFmtId="0" fontId="3" fillId="0" borderId="0" xfId="0" applyFont="1" applyAlignment="1" applyProtection="1"/>
    <xf numFmtId="0" fontId="2" fillId="0" borderId="0" xfId="0" applyFont="1" applyAlignment="1" applyProtection="1">
      <alignment horizontal="center" vertical="center"/>
    </xf>
    <xf numFmtId="0" fontId="4" fillId="0" borderId="0" xfId="0" applyFont="1" applyAlignment="1" applyProtection="1"/>
    <xf numFmtId="0" fontId="5" fillId="0" borderId="0" xfId="0" applyFont="1" applyAlignment="1" applyProtection="1"/>
    <xf numFmtId="0" fontId="1" fillId="0" borderId="0" xfId="0" applyFont="1" applyBorder="1" applyAlignment="1" applyProtection="1"/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right"/>
    </xf>
    <xf numFmtId="0" fontId="3" fillId="0" borderId="1" xfId="0" applyFont="1" applyBorder="1" applyAlignment="1" applyProtection="1"/>
    <xf numFmtId="0" fontId="3" fillId="0" borderId="1" xfId="0" applyFont="1" applyBorder="1" applyAlignment="1" applyProtection="1">
      <alignment horizontal="right"/>
    </xf>
    <xf numFmtId="0" fontId="3" fillId="0" borderId="0" xfId="0" applyFont="1" applyAlignment="1" applyProtection="1">
      <alignment horizontal="right"/>
    </xf>
    <xf numFmtId="0" fontId="1" fillId="0" borderId="0" xfId="0" applyFont="1" applyAlignment="1" applyProtection="1">
      <alignment horizontal="right"/>
    </xf>
    <xf numFmtId="0" fontId="2" fillId="0" borderId="1" xfId="0" applyFont="1" applyBorder="1" applyAlignment="1" applyProtection="1"/>
    <xf numFmtId="0" fontId="2" fillId="2" borderId="1" xfId="0" applyFont="1" applyFill="1" applyBorder="1" applyAlignment="1" applyProtection="1">
      <alignment horizontal="right"/>
    </xf>
    <xf numFmtId="0" fontId="1" fillId="2" borderId="0" xfId="0" applyFont="1" applyFill="1" applyAlignment="1" applyProtection="1">
      <alignment horizontal="right"/>
    </xf>
    <xf numFmtId="0" fontId="3" fillId="2" borderId="0" xfId="0" applyFont="1" applyFill="1" applyAlignment="1" applyProtection="1">
      <alignment horizontal="right"/>
    </xf>
    <xf numFmtId="0" fontId="3" fillId="0" borderId="0" xfId="0" applyFont="1" applyBorder="1" applyAlignment="1" applyProtection="1"/>
    <xf numFmtId="0" fontId="3" fillId="2" borderId="0" xfId="0" applyFont="1" applyFill="1" applyBorder="1" applyAlignment="1" applyProtection="1">
      <alignment horizontal="right"/>
    </xf>
    <xf numFmtId="0" fontId="2" fillId="0" borderId="0" xfId="0" applyFont="1" applyBorder="1" applyAlignment="1" applyProtection="1"/>
    <xf numFmtId="0" fontId="6" fillId="0" borderId="0" xfId="0" applyFont="1" applyAlignment="1" applyProtection="1"/>
    <xf numFmtId="0" fontId="2" fillId="2" borderId="1" xfId="0" applyFont="1" applyFill="1" applyBorder="1" applyAlignment="1" applyProtection="1"/>
    <xf numFmtId="0" fontId="2" fillId="2" borderId="0" xfId="0" applyFont="1" applyFill="1" applyAlignment="1" applyProtection="1"/>
    <xf numFmtId="0" fontId="3" fillId="2" borderId="0" xfId="0" applyFont="1" applyFill="1" applyAlignment="1" applyProtection="1"/>
    <xf numFmtId="0" fontId="2" fillId="2" borderId="1" xfId="0" applyFont="1" applyFill="1" applyBorder="1" applyAlignment="1" applyProtection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7" fillId="0" borderId="0" xfId="0" applyFont="1" applyAlignment="1"/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right" vertical="center"/>
    </xf>
    <xf numFmtId="0" fontId="0" fillId="0" borderId="0" xfId="0" applyFont="1" applyBorder="1"/>
    <xf numFmtId="0" fontId="8" fillId="0" borderId="5" xfId="0" applyFont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/>
    </xf>
    <xf numFmtId="0" fontId="7" fillId="0" borderId="3" xfId="0" applyNumberFormat="1" applyFont="1" applyBorder="1" applyAlignment="1">
      <alignment horizontal="right" vertical="center"/>
    </xf>
    <xf numFmtId="0" fontId="10" fillId="0" borderId="0" xfId="0" applyFont="1"/>
    <xf numFmtId="0" fontId="7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3" xfId="0" applyFont="1" applyBorder="1" applyAlignment="1">
      <alignment horizontal="right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7" fillId="0" borderId="3" xfId="0" applyFont="1" applyBorder="1" applyAlignment="1">
      <alignment horizontal="right"/>
    </xf>
    <xf numFmtId="0" fontId="12" fillId="0" borderId="0" xfId="0" applyFont="1" applyAlignment="1" applyProtection="1"/>
    <xf numFmtId="0" fontId="2" fillId="0" borderId="0" xfId="0" applyFont="1" applyBorder="1" applyAlignment="1" applyProtection="1"/>
    <xf numFmtId="0" fontId="3" fillId="0" borderId="5" xfId="0" applyFont="1" applyBorder="1" applyAlignment="1" applyProtection="1"/>
    <xf numFmtId="0" fontId="2" fillId="0" borderId="5" xfId="0" applyFont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right"/>
    </xf>
    <xf numFmtId="0" fontId="2" fillId="2" borderId="0" xfId="0" applyFont="1" applyFill="1" applyBorder="1" applyAlignment="1" applyProtection="1"/>
    <xf numFmtId="0" fontId="2" fillId="0" borderId="0" xfId="0" applyFont="1" applyBorder="1" applyAlignment="1" applyProtection="1">
      <alignment horizontal="center" vertical="center"/>
    </xf>
    <xf numFmtId="0" fontId="8" fillId="0" borderId="5" xfId="0" applyFont="1" applyBorder="1"/>
    <xf numFmtId="0" fontId="8" fillId="0" borderId="5" xfId="0" applyFont="1" applyBorder="1" applyAlignment="1" applyProtection="1"/>
    <xf numFmtId="0" fontId="7" fillId="0" borderId="5" xfId="0" applyFont="1" applyBorder="1" applyAlignment="1">
      <alignment horizontal="center"/>
    </xf>
    <xf numFmtId="0" fontId="2" fillId="0" borderId="0" xfId="0" applyFont="1" applyBorder="1" applyAlignment="1" applyProtection="1"/>
    <xf numFmtId="0" fontId="7" fillId="0" borderId="0" xfId="0" applyFont="1" applyAlignment="1" applyProtection="1"/>
    <xf numFmtId="0" fontId="7" fillId="0" borderId="0" xfId="0" applyNumberFormat="1" applyFont="1" applyBorder="1" applyAlignment="1">
      <alignment horizontal="right" vertical="center"/>
    </xf>
    <xf numFmtId="0" fontId="8" fillId="0" borderId="4" xfId="0" applyFont="1" applyBorder="1"/>
    <xf numFmtId="0" fontId="8" fillId="0" borderId="3" xfId="0" applyNumberFormat="1" applyFont="1" applyBorder="1"/>
    <xf numFmtId="0" fontId="7" fillId="0" borderId="6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7" fillId="0" borderId="5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/>
    <xf numFmtId="0" fontId="7" fillId="0" borderId="0" xfId="0" applyFont="1" applyBorder="1" applyAlignment="1" applyProtection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0" fontId="7" fillId="0" borderId="6" xfId="0" applyFont="1" applyBorder="1" applyAlignment="1">
      <alignment horizontal="right"/>
    </xf>
    <xf numFmtId="0" fontId="13" fillId="0" borderId="0" xfId="0" applyFont="1" applyAlignment="1" applyProtection="1"/>
    <xf numFmtId="0" fontId="14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 applyProtection="1">
      <alignment horizontal="right"/>
    </xf>
    <xf numFmtId="0" fontId="2" fillId="0" borderId="0" xfId="0" applyFont="1" applyBorder="1" applyAlignment="1" applyProtection="1">
      <alignment horizontal="center"/>
    </xf>
    <xf numFmtId="0" fontId="14" fillId="0" borderId="0" xfId="0" applyFont="1"/>
    <xf numFmtId="0" fontId="2" fillId="0" borderId="6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7" fillId="0" borderId="6" xfId="0" applyFont="1" applyBorder="1" applyAlignment="1" applyProtection="1">
      <alignment horizontal="center"/>
    </xf>
    <xf numFmtId="0" fontId="7" fillId="0" borderId="7" xfId="0" applyFont="1" applyBorder="1" applyAlignment="1" applyProtection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MI105"/>
  <sheetViews>
    <sheetView workbookViewId="0">
      <selection activeCell="G73" sqref="G73"/>
    </sheetView>
  </sheetViews>
  <sheetFormatPr defaultColWidth="9" defaultRowHeight="15"/>
  <cols>
    <col min="2" max="2" width="11.625" style="1" customWidth="1"/>
    <col min="3" max="3" width="18.75" style="1" customWidth="1"/>
    <col min="4" max="4" width="12.25" style="1" customWidth="1"/>
    <col min="5" max="5" width="11.625" style="1" customWidth="1"/>
    <col min="6" max="6" width="18.75" style="1" customWidth="1"/>
    <col min="7" max="7" width="16.25" style="1" customWidth="1"/>
    <col min="8" max="1021" width="9" style="1"/>
    <col min="1022" max="1023" width="10.5" style="2" customWidth="1"/>
  </cols>
  <sheetData>
    <row r="2" spans="1:11" ht="15.75">
      <c r="A2" s="78"/>
      <c r="B2" s="4"/>
      <c r="C2" s="4"/>
      <c r="F2" s="4" t="s">
        <v>0</v>
      </c>
      <c r="G2" s="4"/>
    </row>
    <row r="4" spans="1:11" ht="16.5">
      <c r="B4" s="3" t="s">
        <v>1</v>
      </c>
      <c r="C4" s="4"/>
      <c r="D4" s="62"/>
      <c r="E4" s="62"/>
      <c r="F4" s="51"/>
    </row>
    <row r="5" spans="1:11" ht="15.75">
      <c r="B5" s="3"/>
      <c r="C5" s="4"/>
    </row>
    <row r="6" spans="1:11" ht="15.75">
      <c r="B6" s="62" t="s">
        <v>27</v>
      </c>
      <c r="C6" s="62"/>
      <c r="D6" s="62"/>
    </row>
    <row r="7" spans="1:11" ht="15.75">
      <c r="B7" s="3"/>
      <c r="C7" s="4"/>
      <c r="D7" s="5"/>
      <c r="E7" s="4"/>
      <c r="F7" s="4"/>
      <c r="G7" s="4"/>
    </row>
    <row r="8" spans="1:11" ht="15.75">
      <c r="B8" s="3"/>
      <c r="C8" s="4"/>
      <c r="D8" s="5"/>
      <c r="E8" s="4"/>
      <c r="F8" s="4"/>
      <c r="G8" s="4"/>
      <c r="H8" s="62"/>
      <c r="I8" s="62"/>
      <c r="J8" s="62"/>
      <c r="K8" s="62"/>
    </row>
    <row r="9" spans="1:11" ht="15.75">
      <c r="A9" s="76" t="s">
        <v>46</v>
      </c>
      <c r="B9" s="3"/>
      <c r="C9" s="82" t="s">
        <v>28</v>
      </c>
      <c r="D9" s="83"/>
      <c r="E9" s="4"/>
      <c r="F9" s="4"/>
      <c r="G9" s="4"/>
    </row>
    <row r="10" spans="1:11" ht="15.75">
      <c r="B10" s="3"/>
      <c r="C10" s="53" t="s">
        <v>29</v>
      </c>
      <c r="D10" s="54" t="s">
        <v>33</v>
      </c>
      <c r="E10" s="4"/>
      <c r="F10" s="4"/>
      <c r="G10" s="4"/>
    </row>
    <row r="11" spans="1:11" ht="15.75">
      <c r="B11" s="3"/>
      <c r="C11" s="53" t="s">
        <v>30</v>
      </c>
      <c r="D11" s="54" t="s">
        <v>33</v>
      </c>
      <c r="E11" s="4"/>
      <c r="F11" s="4"/>
      <c r="G11" s="4"/>
    </row>
    <row r="12" spans="1:11" ht="15.75">
      <c r="B12" s="3"/>
      <c r="C12" s="53" t="s">
        <v>31</v>
      </c>
      <c r="D12" s="54" t="s">
        <v>34</v>
      </c>
      <c r="E12" s="4"/>
      <c r="F12" s="4"/>
      <c r="G12" s="4"/>
    </row>
    <row r="13" spans="1:11" ht="15.75">
      <c r="B13" s="3"/>
      <c r="C13" s="53" t="s">
        <v>32</v>
      </c>
      <c r="D13" s="54" t="s">
        <v>34</v>
      </c>
      <c r="E13" s="4"/>
      <c r="F13" s="4"/>
      <c r="G13" s="4"/>
    </row>
    <row r="14" spans="1:11" ht="15.75">
      <c r="B14" s="4"/>
      <c r="C14" s="4"/>
      <c r="D14" s="4"/>
      <c r="E14" s="4"/>
      <c r="F14" s="4"/>
      <c r="G14" s="4"/>
    </row>
    <row r="15" spans="1:11" s="6" customFormat="1" ht="15.75">
      <c r="A15" s="79" t="s">
        <v>43</v>
      </c>
      <c r="B15" s="3" t="s">
        <v>2</v>
      </c>
      <c r="C15" s="3"/>
      <c r="D15" s="3"/>
      <c r="E15" s="3"/>
      <c r="F15" s="4"/>
      <c r="G15" s="4"/>
    </row>
    <row r="16" spans="1:11" s="7" customFormat="1" ht="15.75">
      <c r="B16" s="3"/>
      <c r="C16" s="3"/>
      <c r="D16" s="3"/>
      <c r="E16" s="3"/>
      <c r="F16" s="3"/>
      <c r="G16" s="3"/>
    </row>
    <row r="17" spans="1:12" s="7" customFormat="1" ht="15.75">
      <c r="B17" s="3" t="s">
        <v>4</v>
      </c>
      <c r="C17" s="3"/>
      <c r="D17" s="3"/>
      <c r="E17" s="3"/>
      <c r="F17" s="3"/>
      <c r="G17" s="3"/>
    </row>
    <row r="18" spans="1:12">
      <c r="H18" s="84"/>
      <c r="I18" s="84"/>
    </row>
    <row r="19" spans="1:12" ht="15.75">
      <c r="B19" s="9" t="s">
        <v>6</v>
      </c>
      <c r="C19" s="9" t="s">
        <v>7</v>
      </c>
      <c r="D19" s="4"/>
      <c r="E19" s="80"/>
      <c r="F19" s="80"/>
      <c r="G19" s="4"/>
      <c r="H19" s="8"/>
      <c r="L19" s="10"/>
    </row>
    <row r="20" spans="1:12" ht="15.75">
      <c r="B20" s="11" t="s">
        <v>8</v>
      </c>
      <c r="C20" s="12">
        <v>22585</v>
      </c>
      <c r="D20" s="13"/>
      <c r="E20" s="19"/>
      <c r="F20" s="10"/>
      <c r="G20" s="13"/>
      <c r="H20" s="8"/>
      <c r="I20" s="14"/>
      <c r="L20" s="10"/>
    </row>
    <row r="21" spans="1:12" ht="15.75">
      <c r="B21" s="11" t="s">
        <v>9</v>
      </c>
      <c r="C21" s="12">
        <v>28335</v>
      </c>
      <c r="D21" s="13"/>
      <c r="E21" s="19"/>
      <c r="F21" s="10"/>
      <c r="G21" s="13"/>
      <c r="H21" s="8"/>
      <c r="I21" s="14"/>
      <c r="L21" s="10"/>
    </row>
    <row r="22" spans="1:12" ht="15.75">
      <c r="B22" s="15" t="s">
        <v>10</v>
      </c>
      <c r="C22" s="16">
        <f>SUM(C20:C21)</f>
        <v>50920</v>
      </c>
      <c r="D22" s="13"/>
      <c r="E22" s="61"/>
      <c r="F22" s="55"/>
      <c r="G22" s="13"/>
      <c r="H22" s="17"/>
      <c r="I22" s="17"/>
    </row>
    <row r="23" spans="1:12" ht="15.75">
      <c r="B23" s="61"/>
      <c r="C23" s="55"/>
      <c r="D23" s="13"/>
      <c r="E23" s="61"/>
      <c r="F23" s="55"/>
      <c r="G23" s="13"/>
      <c r="H23" s="17"/>
      <c r="I23" s="17"/>
    </row>
    <row r="24" spans="1:12" ht="15.75">
      <c r="B24" s="61"/>
      <c r="C24" s="55"/>
      <c r="D24" s="13"/>
      <c r="E24" s="61"/>
      <c r="F24" s="55"/>
      <c r="G24" s="13"/>
      <c r="H24" s="17"/>
      <c r="I24" s="17"/>
    </row>
    <row r="25" spans="1:12" ht="15.75">
      <c r="A25" s="76" t="s">
        <v>41</v>
      </c>
      <c r="B25" s="3" t="s">
        <v>3</v>
      </c>
      <c r="C25" s="4"/>
      <c r="D25" s="4"/>
      <c r="E25" s="61"/>
      <c r="F25" s="55"/>
      <c r="G25" s="13"/>
      <c r="H25" s="17"/>
      <c r="I25" s="17"/>
    </row>
    <row r="26" spans="1:12" ht="15.75">
      <c r="B26" s="3"/>
      <c r="C26" s="3"/>
      <c r="D26" s="3"/>
      <c r="E26" s="61"/>
      <c r="F26" s="55"/>
      <c r="G26" s="13"/>
      <c r="H26" s="17"/>
      <c r="I26" s="17"/>
    </row>
    <row r="27" spans="1:12" ht="15.75">
      <c r="B27" s="3" t="s">
        <v>5</v>
      </c>
      <c r="C27" s="3"/>
      <c r="D27" s="3"/>
      <c r="E27" s="61"/>
      <c r="F27" s="55"/>
      <c r="G27" s="13"/>
      <c r="H27" s="17"/>
      <c r="I27" s="17"/>
    </row>
    <row r="28" spans="1:12" ht="15.75">
      <c r="E28" s="61"/>
      <c r="F28" s="55"/>
      <c r="G28" s="13"/>
      <c r="H28" s="17"/>
      <c r="I28" s="17"/>
    </row>
    <row r="29" spans="1:12" ht="15.75">
      <c r="B29" s="9" t="s">
        <v>6</v>
      </c>
      <c r="C29" s="9" t="s">
        <v>7</v>
      </c>
      <c r="D29" s="4"/>
      <c r="E29" s="61"/>
      <c r="F29" s="55"/>
      <c r="G29" s="13"/>
      <c r="H29" s="17"/>
      <c r="I29" s="17"/>
    </row>
    <row r="30" spans="1:12" ht="15.75">
      <c r="B30" s="11" t="s">
        <v>8</v>
      </c>
      <c r="C30" s="12">
        <v>15511</v>
      </c>
      <c r="D30" s="13"/>
      <c r="E30" s="61"/>
      <c r="F30" s="55"/>
      <c r="G30" s="13"/>
      <c r="H30" s="17"/>
      <c r="I30" s="17"/>
    </row>
    <row r="31" spans="1:12" ht="15.75">
      <c r="B31" s="11" t="s">
        <v>9</v>
      </c>
      <c r="C31" s="12">
        <v>17947</v>
      </c>
      <c r="D31" s="13"/>
      <c r="E31" s="61"/>
      <c r="F31" s="55"/>
      <c r="G31" s="13"/>
      <c r="H31" s="17"/>
      <c r="I31" s="17"/>
    </row>
    <row r="32" spans="1:12" ht="15.75">
      <c r="B32" s="15" t="s">
        <v>10</v>
      </c>
      <c r="C32" s="16">
        <f>SUM(C30:C31)</f>
        <v>33458</v>
      </c>
      <c r="D32" s="13"/>
      <c r="G32" s="13"/>
      <c r="H32" s="17"/>
      <c r="I32" s="17"/>
    </row>
    <row r="33" spans="1:15" ht="15.75">
      <c r="B33" s="61"/>
      <c r="C33" s="55"/>
      <c r="D33" s="13"/>
      <c r="G33" s="18"/>
      <c r="H33" s="17"/>
      <c r="I33" s="17"/>
    </row>
    <row r="34" spans="1:15" ht="15.75">
      <c r="B34" s="19"/>
      <c r="C34" s="20"/>
      <c r="D34" s="18"/>
      <c r="E34" s="19"/>
      <c r="F34" s="20"/>
      <c r="G34" s="18"/>
      <c r="H34" s="17"/>
      <c r="I34" s="17"/>
    </row>
    <row r="35" spans="1:15" ht="15.75">
      <c r="A35" s="76" t="s">
        <v>44</v>
      </c>
      <c r="B35" s="3" t="s">
        <v>11</v>
      </c>
      <c r="C35" s="3"/>
      <c r="D35" s="3"/>
      <c r="E35" s="3"/>
      <c r="F35" s="4"/>
      <c r="G35" s="18"/>
      <c r="H35" s="17"/>
      <c r="I35" s="17"/>
    </row>
    <row r="36" spans="1:15" ht="15.75">
      <c r="B36" s="3"/>
      <c r="C36" s="3"/>
      <c r="D36" s="3"/>
      <c r="E36" s="3"/>
      <c r="F36" s="3"/>
      <c r="G36" s="21"/>
      <c r="O36" s="1" t="s">
        <v>13</v>
      </c>
    </row>
    <row r="37" spans="1:15" ht="15.75">
      <c r="B37" s="3" t="s">
        <v>14</v>
      </c>
      <c r="C37" s="3"/>
      <c r="D37" s="3"/>
      <c r="E37" s="3"/>
      <c r="F37" s="3"/>
      <c r="G37" s="3"/>
      <c r="I37" s="17"/>
    </row>
    <row r="38" spans="1:15" ht="15.75">
      <c r="G38" s="3"/>
    </row>
    <row r="39" spans="1:15" ht="15.75">
      <c r="B39" s="9" t="s">
        <v>6</v>
      </c>
      <c r="C39" s="9" t="s">
        <v>7</v>
      </c>
      <c r="D39" s="4"/>
      <c r="E39" s="80"/>
      <c r="F39" s="80"/>
      <c r="H39" s="22"/>
    </row>
    <row r="40" spans="1:15" ht="15.75">
      <c r="B40" s="11" t="s">
        <v>8</v>
      </c>
      <c r="C40" s="11">
        <v>73822</v>
      </c>
      <c r="D40" s="4"/>
      <c r="E40" s="19"/>
      <c r="F40" s="10"/>
      <c r="G40" s="4"/>
    </row>
    <row r="41" spans="1:15" ht="15.75">
      <c r="B41" s="11" t="s">
        <v>9</v>
      </c>
      <c r="C41" s="11">
        <v>108002</v>
      </c>
      <c r="D41" s="4"/>
      <c r="E41" s="19"/>
      <c r="F41" s="10"/>
      <c r="G41" s="4"/>
    </row>
    <row r="42" spans="1:15" ht="15.75">
      <c r="B42" s="15" t="s">
        <v>10</v>
      </c>
      <c r="C42" s="15">
        <f>SUM(C40:C41)</f>
        <v>181824</v>
      </c>
      <c r="D42" s="4"/>
      <c r="E42" s="61"/>
      <c r="F42" s="55"/>
      <c r="G42" s="4"/>
    </row>
    <row r="43" spans="1:15" ht="15.75">
      <c r="B43" s="61"/>
      <c r="C43" s="61"/>
      <c r="D43" s="4"/>
      <c r="E43" s="61"/>
      <c r="F43" s="55"/>
      <c r="G43" s="4"/>
    </row>
    <row r="44" spans="1:15" ht="15.75">
      <c r="B44" s="61"/>
      <c r="C44" s="61"/>
      <c r="D44" s="4"/>
      <c r="E44" s="61"/>
      <c r="F44" s="55"/>
      <c r="G44" s="4"/>
    </row>
    <row r="45" spans="1:15" ht="15.75">
      <c r="A45" s="76" t="s">
        <v>45</v>
      </c>
      <c r="B45" s="3" t="s">
        <v>12</v>
      </c>
      <c r="C45" s="4"/>
      <c r="D45" s="18"/>
      <c r="E45" s="61"/>
      <c r="F45" s="55"/>
      <c r="G45" s="4"/>
    </row>
    <row r="46" spans="1:15" ht="15.75">
      <c r="B46" s="3"/>
      <c r="C46" s="3"/>
      <c r="D46" s="61" t="s">
        <v>13</v>
      </c>
      <c r="E46" s="61"/>
      <c r="F46" s="55"/>
      <c r="G46" s="4"/>
    </row>
    <row r="47" spans="1:15" ht="15.75">
      <c r="B47" s="3" t="s">
        <v>15</v>
      </c>
      <c r="C47" s="3"/>
      <c r="D47" s="3"/>
      <c r="E47" s="61"/>
      <c r="F47" s="55"/>
      <c r="G47" s="4"/>
    </row>
    <row r="48" spans="1:15" ht="15.75">
      <c r="D48" s="3"/>
      <c r="E48" s="61"/>
      <c r="F48" s="55"/>
      <c r="G48" s="4"/>
    </row>
    <row r="49" spans="1:7" ht="15.75">
      <c r="B49" s="9" t="s">
        <v>6</v>
      </c>
      <c r="C49" s="9" t="s">
        <v>7</v>
      </c>
      <c r="E49" s="61"/>
      <c r="F49" s="55"/>
      <c r="G49" s="4"/>
    </row>
    <row r="50" spans="1:7" ht="15.75">
      <c r="B50" s="11" t="s">
        <v>8</v>
      </c>
      <c r="C50" s="12">
        <v>48432</v>
      </c>
      <c r="D50" s="4"/>
      <c r="E50" s="61"/>
      <c r="F50" s="55"/>
      <c r="G50" s="4"/>
    </row>
    <row r="51" spans="1:7" ht="15.75">
      <c r="B51" s="11" t="s">
        <v>9</v>
      </c>
      <c r="C51" s="12">
        <v>36180</v>
      </c>
      <c r="D51" s="4"/>
      <c r="E51" s="61"/>
      <c r="F51" s="55"/>
      <c r="G51" s="4"/>
    </row>
    <row r="52" spans="1:7" ht="15.75">
      <c r="B52" s="15" t="s">
        <v>10</v>
      </c>
      <c r="C52" s="16">
        <f>SUM(C50:C51)</f>
        <v>84612</v>
      </c>
      <c r="D52" s="4"/>
      <c r="E52" s="61"/>
      <c r="F52" s="55"/>
      <c r="G52" s="4"/>
    </row>
    <row r="53" spans="1:7" ht="15.75">
      <c r="B53" s="61"/>
      <c r="C53" s="55"/>
      <c r="D53" s="4"/>
      <c r="E53" s="61"/>
      <c r="F53" s="55"/>
      <c r="G53" s="4"/>
    </row>
    <row r="54" spans="1:7" ht="15.75">
      <c r="B54" s="61"/>
      <c r="C54" s="61"/>
      <c r="D54" s="4"/>
      <c r="E54" s="61"/>
      <c r="F54" s="55"/>
      <c r="G54" s="4"/>
    </row>
    <row r="55" spans="1:7" ht="15.75">
      <c r="B55" s="61"/>
      <c r="C55" s="61"/>
      <c r="D55" s="4"/>
      <c r="E55" s="52"/>
      <c r="F55" s="55"/>
      <c r="G55" s="4"/>
    </row>
    <row r="56" spans="1:7" ht="15.75">
      <c r="A56" s="76" t="s">
        <v>47</v>
      </c>
      <c r="B56" s="61"/>
      <c r="C56" s="82" t="s">
        <v>28</v>
      </c>
      <c r="D56" s="83"/>
      <c r="E56" s="52"/>
      <c r="F56" s="55"/>
      <c r="G56" s="4"/>
    </row>
    <row r="57" spans="1:7" ht="15.75">
      <c r="B57" s="61"/>
      <c r="C57" s="53" t="s">
        <v>29</v>
      </c>
      <c r="D57" s="54" t="s">
        <v>35</v>
      </c>
      <c r="E57" s="52"/>
      <c r="F57" s="55"/>
      <c r="G57" s="4"/>
    </row>
    <row r="58" spans="1:7" ht="15.75">
      <c r="B58" s="61"/>
      <c r="C58" s="53" t="s">
        <v>30</v>
      </c>
      <c r="D58" s="54" t="s">
        <v>35</v>
      </c>
      <c r="E58" s="52"/>
      <c r="F58" s="55"/>
      <c r="G58" s="4"/>
    </row>
    <row r="59" spans="1:7" ht="15.75">
      <c r="C59" s="53" t="s">
        <v>31</v>
      </c>
      <c r="D59" s="54" t="s">
        <v>36</v>
      </c>
      <c r="G59" s="4"/>
    </row>
    <row r="60" spans="1:7" ht="15.75">
      <c r="C60" s="53" t="s">
        <v>32</v>
      </c>
      <c r="D60" s="54" t="s">
        <v>36</v>
      </c>
      <c r="G60" s="4"/>
    </row>
    <row r="61" spans="1:7" ht="15.75">
      <c r="C61" s="19"/>
      <c r="D61" s="57"/>
      <c r="G61" s="4"/>
    </row>
    <row r="62" spans="1:7" ht="15.75">
      <c r="A62" s="76" t="s">
        <v>40</v>
      </c>
      <c r="B62" s="85" t="s">
        <v>16</v>
      </c>
      <c r="C62" s="85"/>
      <c r="D62" s="85"/>
      <c r="E62" s="3"/>
      <c r="F62" s="3"/>
    </row>
    <row r="63" spans="1:7" ht="15.75">
      <c r="B63" s="3"/>
      <c r="C63" s="3"/>
      <c r="D63" s="3"/>
      <c r="E63" s="3"/>
      <c r="F63" s="3"/>
    </row>
    <row r="64" spans="1:7" ht="15.75">
      <c r="B64" s="3" t="s">
        <v>18</v>
      </c>
      <c r="C64" s="3"/>
      <c r="D64" s="3"/>
      <c r="E64" s="3"/>
      <c r="F64" s="3"/>
    </row>
    <row r="65" spans="1:10" ht="15.75">
      <c r="B65" s="3"/>
      <c r="C65" s="3"/>
      <c r="D65" s="3"/>
      <c r="E65" s="4"/>
      <c r="F65" s="4"/>
    </row>
    <row r="66" spans="1:10" ht="15.75">
      <c r="B66" s="9" t="s">
        <v>6</v>
      </c>
      <c r="C66" s="9" t="s">
        <v>7</v>
      </c>
      <c r="D66" s="4"/>
      <c r="E66" s="80"/>
      <c r="F66" s="80"/>
    </row>
    <row r="67" spans="1:10" ht="15.75">
      <c r="B67" s="11" t="s">
        <v>8</v>
      </c>
      <c r="C67" s="12">
        <v>14120</v>
      </c>
      <c r="D67" s="13"/>
      <c r="E67" s="19"/>
      <c r="F67" s="19"/>
    </row>
    <row r="68" spans="1:10" ht="15.75">
      <c r="B68" s="11" t="s">
        <v>9</v>
      </c>
      <c r="C68" s="11">
        <v>10545</v>
      </c>
      <c r="D68" s="4"/>
      <c r="E68" s="19"/>
      <c r="F68" s="19"/>
      <c r="J68" s="4"/>
    </row>
    <row r="69" spans="1:10" ht="15.75">
      <c r="B69" s="23" t="s">
        <v>10</v>
      </c>
      <c r="C69" s="16">
        <f>SUM(C67:C68)</f>
        <v>24665</v>
      </c>
      <c r="D69" s="4"/>
      <c r="E69" s="61"/>
      <c r="F69" s="61"/>
    </row>
    <row r="70" spans="1:10" ht="15.75">
      <c r="B70" s="56"/>
      <c r="C70" s="55"/>
      <c r="D70" s="4"/>
      <c r="E70" s="61"/>
      <c r="F70" s="61"/>
    </row>
    <row r="71" spans="1:10" ht="15.75">
      <c r="B71" s="56"/>
      <c r="C71" s="55"/>
      <c r="D71" s="4"/>
      <c r="E71" s="61"/>
      <c r="F71" s="61"/>
    </row>
    <row r="72" spans="1:10" ht="15.75">
      <c r="A72" s="76" t="s">
        <v>41</v>
      </c>
      <c r="B72" s="3" t="s">
        <v>17</v>
      </c>
      <c r="C72" s="3"/>
      <c r="E72" s="61"/>
      <c r="F72" s="61"/>
    </row>
    <row r="73" spans="1:10" ht="15.75">
      <c r="B73" s="3"/>
      <c r="C73" s="3"/>
      <c r="E73" s="61"/>
      <c r="F73" s="61"/>
    </row>
    <row r="74" spans="1:10" ht="15.75">
      <c r="B74" s="3" t="s">
        <v>18</v>
      </c>
      <c r="C74" s="3"/>
      <c r="E74" s="61"/>
      <c r="F74" s="61"/>
    </row>
    <row r="75" spans="1:10" ht="15.75">
      <c r="B75" s="4"/>
      <c r="C75" s="4"/>
      <c r="E75" s="61"/>
      <c r="F75" s="61"/>
    </row>
    <row r="76" spans="1:10" ht="15.75">
      <c r="B76" s="9" t="s">
        <v>6</v>
      </c>
      <c r="C76" s="9" t="s">
        <v>7</v>
      </c>
      <c r="E76" s="61"/>
      <c r="F76" s="61"/>
    </row>
    <row r="77" spans="1:10" ht="15.75">
      <c r="B77" s="11" t="s">
        <v>8</v>
      </c>
      <c r="C77" s="11">
        <v>12676</v>
      </c>
      <c r="E77" s="61"/>
      <c r="F77" s="61"/>
    </row>
    <row r="78" spans="1:10" ht="15.75">
      <c r="B78" s="11" t="s">
        <v>9</v>
      </c>
      <c r="C78" s="11">
        <v>8221</v>
      </c>
      <c r="E78" s="61"/>
      <c r="F78" s="61"/>
    </row>
    <row r="79" spans="1:10" ht="15.75">
      <c r="B79" s="15" t="s">
        <v>10</v>
      </c>
      <c r="C79" s="15">
        <f>SUM(C77:C78)</f>
        <v>20897</v>
      </c>
      <c r="E79" s="61"/>
      <c r="F79" s="61"/>
    </row>
    <row r="80" spans="1:10" ht="15.75">
      <c r="B80" s="56"/>
      <c r="C80" s="55"/>
      <c r="D80" s="4"/>
      <c r="E80" s="61"/>
      <c r="F80" s="61"/>
    </row>
    <row r="81" spans="1:6" ht="15.75">
      <c r="B81" s="56"/>
      <c r="C81" s="55"/>
      <c r="D81" s="4"/>
      <c r="E81" s="61"/>
      <c r="F81" s="61"/>
    </row>
    <row r="82" spans="1:6" ht="15.75">
      <c r="B82" s="56"/>
      <c r="C82" s="55"/>
      <c r="D82" s="4"/>
      <c r="E82" s="52"/>
      <c r="F82" s="52"/>
    </row>
    <row r="83" spans="1:6" ht="15.75">
      <c r="A83" s="76" t="s">
        <v>48</v>
      </c>
      <c r="B83" s="56"/>
      <c r="C83" s="82" t="s">
        <v>28</v>
      </c>
      <c r="D83" s="83"/>
      <c r="E83" s="52"/>
      <c r="F83" s="52"/>
    </row>
    <row r="84" spans="1:6" ht="15.75">
      <c r="B84" s="56"/>
      <c r="C84" s="53" t="s">
        <v>29</v>
      </c>
      <c r="D84" s="54" t="s">
        <v>37</v>
      </c>
      <c r="E84" s="52"/>
      <c r="F84" s="52"/>
    </row>
    <row r="85" spans="1:6" ht="15.75">
      <c r="B85" s="56"/>
      <c r="C85" s="53" t="s">
        <v>30</v>
      </c>
      <c r="D85" s="54" t="s">
        <v>37</v>
      </c>
      <c r="E85" s="52"/>
      <c r="F85" s="52"/>
    </row>
    <row r="86" spans="1:6" ht="15.75">
      <c r="B86" s="56"/>
      <c r="C86" s="53" t="s">
        <v>31</v>
      </c>
      <c r="D86" s="54" t="s">
        <v>38</v>
      </c>
      <c r="E86" s="52"/>
      <c r="F86" s="52"/>
    </row>
    <row r="87" spans="1:6" ht="15.75">
      <c r="C87" s="53" t="s">
        <v>32</v>
      </c>
      <c r="D87" s="54" t="s">
        <v>38</v>
      </c>
    </row>
    <row r="89" spans="1:6" ht="15.75">
      <c r="A89" s="76" t="s">
        <v>43</v>
      </c>
      <c r="B89" s="24" t="s">
        <v>19</v>
      </c>
      <c r="C89" s="24"/>
    </row>
    <row r="90" spans="1:6" ht="15.75">
      <c r="B90" s="24"/>
      <c r="C90" s="24"/>
    </row>
    <row r="91" spans="1:6" ht="15.75">
      <c r="B91" s="24" t="s">
        <v>18</v>
      </c>
      <c r="C91" s="24"/>
    </row>
    <row r="92" spans="1:6" ht="15.75">
      <c r="B92" s="25"/>
      <c r="C92" s="25"/>
      <c r="E92" s="4"/>
      <c r="F92" s="4"/>
    </row>
    <row r="93" spans="1:6" ht="15.75">
      <c r="B93" s="26" t="s">
        <v>6</v>
      </c>
      <c r="C93" s="26" t="s">
        <v>7</v>
      </c>
    </row>
    <row r="94" spans="1:6" ht="15.75">
      <c r="B94" s="11" t="s">
        <v>8</v>
      </c>
      <c r="C94" s="12">
        <v>3587</v>
      </c>
    </row>
    <row r="95" spans="1:6" ht="15.75">
      <c r="B95" s="11" t="s">
        <v>9</v>
      </c>
      <c r="C95" s="11">
        <v>40</v>
      </c>
    </row>
    <row r="96" spans="1:6" ht="15.75">
      <c r="B96" s="23" t="s">
        <v>10</v>
      </c>
      <c r="C96" s="16">
        <f>SUM(C94:C95)</f>
        <v>3627</v>
      </c>
    </row>
    <row r="100" spans="2:7" ht="15.75">
      <c r="B100" s="27"/>
      <c r="C100" s="27"/>
      <c r="D100" s="28"/>
      <c r="E100" s="29"/>
      <c r="F100" s="29"/>
      <c r="G100" s="29"/>
    </row>
    <row r="101" spans="2:7" ht="15.75">
      <c r="B101" s="28"/>
      <c r="C101" s="28"/>
      <c r="D101" s="28"/>
      <c r="E101" s="29"/>
      <c r="F101" s="29"/>
      <c r="G101" s="29"/>
    </row>
    <row r="102" spans="2:7" ht="15.75">
      <c r="B102" s="30"/>
      <c r="C102" s="27"/>
      <c r="D102" s="28"/>
      <c r="E102" s="29"/>
      <c r="F102" s="29"/>
      <c r="G102" s="29"/>
    </row>
    <row r="103" spans="2:7" ht="15.75">
      <c r="B103" s="27"/>
      <c r="C103" s="27"/>
      <c r="D103" s="28"/>
      <c r="E103" s="29"/>
      <c r="F103" s="29"/>
      <c r="G103" s="29"/>
    </row>
    <row r="104" spans="2:7" ht="15.75">
      <c r="B104" s="27"/>
      <c r="C104" s="27"/>
      <c r="D104" s="28"/>
      <c r="E104" s="29"/>
      <c r="F104" s="29"/>
      <c r="G104" s="29"/>
    </row>
    <row r="105" spans="2:7" ht="15.75">
      <c r="B105" s="28"/>
      <c r="C105" s="28"/>
      <c r="D105" s="28"/>
      <c r="E105" s="29"/>
      <c r="F105" s="29"/>
      <c r="G105" s="29"/>
    </row>
  </sheetData>
  <mergeCells count="5">
    <mergeCell ref="C9:D9"/>
    <mergeCell ref="H18:I18"/>
    <mergeCell ref="B62:D62"/>
    <mergeCell ref="C56:D56"/>
    <mergeCell ref="C83:D83"/>
  </mergeCells>
  <pageMargins left="0.70833333333333304" right="0.70833333333333304" top="0.74791666666666701" bottom="0.74791666666666701" header="0.511811023622047" footer="0.511811023622047"/>
  <pageSetup paperSize="9" orientation="portrait" horizontalDpi="300" verticalDpi="300" r:id="rId1"/>
  <rowBreaks count="3" manualBreakCount="3">
    <brk id="34" max="16383" man="1"/>
    <brk id="61" max="16383" man="1"/>
    <brk id="8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G43"/>
  <sheetViews>
    <sheetView tabSelected="1" workbookViewId="0">
      <selection activeCell="J17" sqref="J17"/>
    </sheetView>
  </sheetViews>
  <sheetFormatPr defaultRowHeight="14.25"/>
  <cols>
    <col min="3" max="3" width="18.75" customWidth="1"/>
    <col min="4" max="4" width="15.125" customWidth="1"/>
  </cols>
  <sheetData>
    <row r="1" spans="1:7" ht="15">
      <c r="F1" s="81" t="s">
        <v>42</v>
      </c>
      <c r="G1" s="81"/>
    </row>
    <row r="2" spans="1:7" ht="15">
      <c r="F2" s="81"/>
      <c r="G2" s="81"/>
    </row>
    <row r="3" spans="1:7" ht="15.75">
      <c r="B3" s="27" t="s">
        <v>20</v>
      </c>
      <c r="C3" s="27"/>
      <c r="D3" s="28"/>
      <c r="E3" s="29"/>
      <c r="F3" s="29"/>
    </row>
    <row r="4" spans="1:7" ht="15.75">
      <c r="B4" s="27"/>
      <c r="C4" s="27"/>
      <c r="D4" s="28"/>
      <c r="E4" s="29"/>
      <c r="F4" s="29"/>
    </row>
    <row r="5" spans="1:7" ht="15.75">
      <c r="B5" s="62" t="s">
        <v>27</v>
      </c>
      <c r="C5" s="62"/>
      <c r="D5" s="27"/>
      <c r="E5" s="29"/>
      <c r="F5" s="29"/>
    </row>
    <row r="6" spans="1:7" ht="15.75">
      <c r="B6" s="62"/>
      <c r="C6" s="62"/>
      <c r="D6" s="27"/>
      <c r="E6" s="29"/>
      <c r="F6" s="29"/>
    </row>
    <row r="7" spans="1:7" ht="15.75">
      <c r="B7" s="62"/>
      <c r="C7" s="62"/>
      <c r="D7" s="27"/>
      <c r="E7" s="29"/>
      <c r="F7" s="29"/>
    </row>
    <row r="8" spans="1:7" ht="16.5">
      <c r="A8" s="76" t="s">
        <v>46</v>
      </c>
      <c r="B8" s="51"/>
      <c r="C8" s="86" t="s">
        <v>28</v>
      </c>
      <c r="D8" s="87"/>
      <c r="E8" s="29"/>
      <c r="F8" s="29"/>
    </row>
    <row r="9" spans="1:7" ht="16.5">
      <c r="B9" s="51"/>
      <c r="C9" s="59" t="s">
        <v>29</v>
      </c>
      <c r="D9" s="60" t="s">
        <v>33</v>
      </c>
      <c r="E9" s="29"/>
      <c r="F9" s="29"/>
    </row>
    <row r="10" spans="1:7" ht="16.5">
      <c r="B10" s="51"/>
      <c r="C10" s="59" t="s">
        <v>30</v>
      </c>
      <c r="D10" s="60" t="s">
        <v>33</v>
      </c>
      <c r="E10" s="29"/>
      <c r="F10" s="29"/>
    </row>
    <row r="11" spans="1:7" ht="15.75">
      <c r="B11" s="27"/>
      <c r="C11" s="58" t="s">
        <v>31</v>
      </c>
      <c r="D11" s="60" t="s">
        <v>39</v>
      </c>
      <c r="E11" s="29"/>
      <c r="F11" s="29"/>
    </row>
    <row r="12" spans="1:7" ht="15.75">
      <c r="B12" s="28"/>
      <c r="C12" s="58" t="s">
        <v>32</v>
      </c>
      <c r="D12" s="60" t="s">
        <v>39</v>
      </c>
      <c r="E12" s="29"/>
      <c r="F12" s="29"/>
    </row>
    <row r="13" spans="1:7" ht="15.75">
      <c r="B13" s="62"/>
      <c r="C13" s="62"/>
      <c r="D13" s="27"/>
      <c r="E13" s="29"/>
      <c r="F13" s="29"/>
    </row>
    <row r="14" spans="1:7" ht="15.75">
      <c r="A14" s="77" t="s">
        <v>40</v>
      </c>
      <c r="B14" s="30" t="s">
        <v>21</v>
      </c>
      <c r="C14" s="27"/>
      <c r="D14" s="28"/>
      <c r="E14" s="29"/>
      <c r="F14" s="29"/>
    </row>
    <row r="15" spans="1:7" ht="15.75">
      <c r="B15" s="62"/>
      <c r="C15" s="62"/>
      <c r="D15" s="27"/>
      <c r="E15" s="29"/>
      <c r="F15" s="29"/>
    </row>
    <row r="16" spans="1:7" ht="15.75">
      <c r="B16" s="27" t="s">
        <v>22</v>
      </c>
      <c r="C16" s="27"/>
      <c r="D16" s="27"/>
      <c r="E16" s="29"/>
      <c r="F16" s="29"/>
    </row>
    <row r="17" spans="1:6" ht="15.75">
      <c r="B17" s="28"/>
      <c r="C17" s="28"/>
      <c r="D17" s="28"/>
      <c r="E17" s="29"/>
      <c r="F17" s="29"/>
    </row>
    <row r="18" spans="1:6" ht="15.75">
      <c r="B18" s="28"/>
      <c r="C18" s="28"/>
      <c r="D18" s="28"/>
      <c r="E18" s="29"/>
      <c r="F18" s="29"/>
    </row>
    <row r="19" spans="1:6" ht="15.75">
      <c r="B19" s="31" t="s">
        <v>23</v>
      </c>
      <c r="C19" s="32" t="s">
        <v>24</v>
      </c>
      <c r="D19" s="33"/>
      <c r="E19" s="29"/>
      <c r="F19" s="29"/>
    </row>
    <row r="20" spans="1:6" ht="15.75">
      <c r="B20" s="34" t="s">
        <v>8</v>
      </c>
      <c r="C20" s="64">
        <v>279032</v>
      </c>
      <c r="D20" s="35"/>
      <c r="E20" s="29"/>
      <c r="F20" s="36"/>
    </row>
    <row r="21" spans="1:6" ht="15.75">
      <c r="B21" s="37" t="s">
        <v>9</v>
      </c>
      <c r="C21" s="64">
        <v>329537</v>
      </c>
      <c r="D21" s="65"/>
      <c r="E21" s="29"/>
      <c r="F21" s="36"/>
    </row>
    <row r="22" spans="1:6" ht="15.75">
      <c r="B22" s="38" t="s">
        <v>10</v>
      </c>
      <c r="C22" s="66">
        <f>SUM(C20:C21)</f>
        <v>608569</v>
      </c>
      <c r="D22" s="39"/>
      <c r="E22" s="40"/>
      <c r="F22" s="40"/>
    </row>
    <row r="23" spans="1:6" ht="15.75">
      <c r="B23" s="41"/>
      <c r="C23" s="67"/>
      <c r="D23" s="63"/>
      <c r="E23" s="40"/>
      <c r="F23" s="40"/>
    </row>
    <row r="24" spans="1:6" ht="15.75">
      <c r="B24" s="41"/>
      <c r="C24" s="67"/>
      <c r="D24" s="63"/>
      <c r="E24" s="40"/>
      <c r="F24" s="40"/>
    </row>
    <row r="25" spans="1:6" ht="15.75">
      <c r="A25" s="76" t="s">
        <v>47</v>
      </c>
      <c r="B25" s="41"/>
      <c r="C25" s="86" t="s">
        <v>28</v>
      </c>
      <c r="D25" s="87"/>
      <c r="E25" s="40"/>
      <c r="F25" s="40"/>
    </row>
    <row r="26" spans="1:6" ht="15.75">
      <c r="B26" s="41"/>
      <c r="C26" s="59" t="s">
        <v>29</v>
      </c>
      <c r="D26" s="68" t="s">
        <v>35</v>
      </c>
      <c r="E26" s="40"/>
      <c r="F26" s="40"/>
    </row>
    <row r="27" spans="1:6" ht="15.75">
      <c r="B27" s="41"/>
      <c r="C27" s="59" t="s">
        <v>30</v>
      </c>
      <c r="D27" s="68" t="s">
        <v>35</v>
      </c>
      <c r="E27" s="40"/>
      <c r="F27" s="40"/>
    </row>
    <row r="28" spans="1:6" ht="15.75">
      <c r="B28" s="41"/>
      <c r="C28" s="59" t="s">
        <v>31</v>
      </c>
      <c r="D28" s="68" t="s">
        <v>36</v>
      </c>
      <c r="E28" s="40"/>
      <c r="F28" s="40"/>
    </row>
    <row r="29" spans="1:6" ht="15.75">
      <c r="B29" s="41"/>
      <c r="C29" s="59" t="s">
        <v>32</v>
      </c>
      <c r="D29" s="68" t="s">
        <v>36</v>
      </c>
      <c r="E29" s="40"/>
      <c r="F29" s="40"/>
    </row>
    <row r="30" spans="1:6" ht="15.75">
      <c r="B30" s="41"/>
      <c r="C30" s="67"/>
      <c r="D30" s="63"/>
      <c r="E30" s="40"/>
      <c r="F30" s="40"/>
    </row>
    <row r="31" spans="1:6" ht="15.75">
      <c r="A31" s="77" t="s">
        <v>43</v>
      </c>
      <c r="B31" s="30" t="s">
        <v>25</v>
      </c>
      <c r="C31" s="27"/>
      <c r="D31" s="28"/>
      <c r="E31" s="29"/>
      <c r="F31" s="29"/>
    </row>
    <row r="32" spans="1:6" ht="15.75">
      <c r="B32" s="30"/>
      <c r="C32" s="27"/>
      <c r="D32" s="28"/>
      <c r="E32" s="29"/>
      <c r="F32" s="29"/>
    </row>
    <row r="33" spans="2:6" ht="15.75">
      <c r="B33" s="27" t="s">
        <v>26</v>
      </c>
      <c r="C33" s="27"/>
      <c r="D33" s="28"/>
      <c r="E33" s="29"/>
      <c r="F33" s="29"/>
    </row>
    <row r="34" spans="2:6" ht="15.75">
      <c r="B34" s="41"/>
      <c r="C34" s="42"/>
      <c r="D34" s="43"/>
      <c r="E34" s="29"/>
      <c r="F34" s="29"/>
    </row>
    <row r="35" spans="2:6" ht="15.75">
      <c r="B35" s="41"/>
      <c r="C35" s="69"/>
      <c r="D35" s="70"/>
      <c r="E35" s="29"/>
      <c r="F35" s="29"/>
    </row>
    <row r="36" spans="2:6" ht="15.75">
      <c r="B36" s="27"/>
      <c r="C36" s="27"/>
      <c r="D36" s="28"/>
      <c r="E36" s="29"/>
      <c r="F36" s="29"/>
    </row>
    <row r="37" spans="2:6" ht="15.75">
      <c r="B37" s="44" t="s">
        <v>23</v>
      </c>
      <c r="C37" s="45" t="s">
        <v>24</v>
      </c>
      <c r="D37" s="46"/>
      <c r="E37" s="29"/>
      <c r="F37" s="29"/>
    </row>
    <row r="38" spans="2:6" ht="15.75">
      <c r="B38" s="37" t="s">
        <v>8</v>
      </c>
      <c r="C38" s="71">
        <v>5250</v>
      </c>
      <c r="D38" s="47"/>
      <c r="E38" s="48"/>
      <c r="F38" s="49"/>
    </row>
    <row r="39" spans="2:6" ht="15.75">
      <c r="B39" s="37" t="s">
        <v>9</v>
      </c>
      <c r="C39" s="72">
        <v>5200</v>
      </c>
      <c r="D39" s="73"/>
      <c r="E39" s="48"/>
      <c r="F39" s="49"/>
    </row>
    <row r="40" spans="2:6" ht="15.75">
      <c r="B40" s="38" t="s">
        <v>10</v>
      </c>
      <c r="C40" s="74">
        <f>SUM(C38:C39)</f>
        <v>10450</v>
      </c>
      <c r="D40" s="50"/>
      <c r="E40" s="40"/>
      <c r="F40" s="40"/>
    </row>
    <row r="41" spans="2:6" ht="15">
      <c r="B41" s="1"/>
      <c r="C41" s="75"/>
      <c r="D41" s="75"/>
      <c r="E41" s="1"/>
      <c r="F41" s="1"/>
    </row>
    <row r="42" spans="2:6" ht="15">
      <c r="B42" s="1"/>
      <c r="C42" s="1"/>
      <c r="D42" s="1"/>
      <c r="E42" s="1"/>
      <c r="F42" s="1"/>
    </row>
    <row r="43" spans="2:6" ht="15">
      <c r="B43" s="1"/>
      <c r="C43" s="1"/>
      <c r="D43" s="1"/>
      <c r="E43" s="1"/>
      <c r="F43" s="1"/>
    </row>
  </sheetData>
  <mergeCells count="2">
    <mergeCell ref="C8:D8"/>
    <mergeCell ref="C25:D2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111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Ludwikowo 24</vt:lpstr>
      <vt:lpstr>Chodzież 24</vt:lpstr>
      <vt:lpstr>'Ludwikowo 24'!Obszar_wydruku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mhemmerling</dc:creator>
  <cp:lastModifiedBy>Marzena Michalak</cp:lastModifiedBy>
  <cp:revision>19</cp:revision>
  <cp:lastPrinted>2024-06-10T08:44:32Z</cp:lastPrinted>
  <dcterms:created xsi:type="dcterms:W3CDTF">2019-05-21T07:40:08Z</dcterms:created>
  <dcterms:modified xsi:type="dcterms:W3CDTF">2024-07-02T13:34:03Z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