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3055" windowHeight="8970" tabRatio="289"/>
  </bookViews>
  <sheets>
    <sheet name="Arkusz1" sheetId="1" r:id="rId1"/>
  </sheets>
  <definedNames>
    <definedName name="_xlnm.Print_Area" localSheetId="0">Arkusz1!$A$1:$I$76</definedName>
  </definedNames>
  <calcPr calcId="145621"/>
</workbook>
</file>

<file path=xl/calcChain.xml><?xml version="1.0" encoding="utf-8"?>
<calcChain xmlns="http://schemas.openxmlformats.org/spreadsheetml/2006/main">
  <c r="F65" i="1" l="1"/>
  <c r="F21" i="1"/>
  <c r="H21" i="1" l="1"/>
  <c r="H65" i="1"/>
  <c r="I21" i="1"/>
  <c r="I65" i="1"/>
</calcChain>
</file>

<file path=xl/sharedStrings.xml><?xml version="1.0" encoding="utf-8"?>
<sst xmlns="http://schemas.openxmlformats.org/spreadsheetml/2006/main" count="78" uniqueCount="64">
  <si>
    <t>Staplery jednorazowe i ładunki do staplerów jednorazowych</t>
  </si>
  <si>
    <t>l.p.</t>
  </si>
  <si>
    <t>nazwa wyrobu</t>
  </si>
  <si>
    <t>stawka VAT</t>
  </si>
  <si>
    <t>VAT</t>
  </si>
  <si>
    <t>Wartość ogółem brutto</t>
  </si>
  <si>
    <t>Stapler liniowy jednorazowego użytku o długości 55-60mm, z jedną lub dwoma dźwigniami - zamykającą i spustową, umożliwiający pracę jedną ręką, załadowany ładunkiem do tkanki:                                                                                                                                 
a) normalnej (z dwoma rzędami zszywek, o wysokości zamkniętej zszywki 1,5mm) 
b) grubej (z dwoma rzędami zszywek, o wysokości zamkniętej zszywki 2,0mm). 
Zamawiający określi parametry staplera (a lub b ) przy składaniu zamówienia.</t>
  </si>
  <si>
    <t>Ładunek do staplera liniowego jednorazowego użytku o długości 55-60mm do tkanki:                                                                                                                                 a) normalnej (z dwoma rzędami zszywek, o wysokości zamkniętej zszywki 1,5mm) 
b) grubej (z dwoma rzędami zszywek, o wysokości zamkniętej zszywki 2,0mm). 
Zamawiający określi parametry ładunku (a lub b ) przy składaniu zamówienia.</t>
  </si>
  <si>
    <t xml:space="preserve">Stapler liniowy z nożem jednorazowego użytku o dł. 75-80 mm i wysokości zszywek po zamknięciu 1,5 mm lub 2,0mm posiadający cztery rzędy zszywek ułożonych naprzemiennie, zszywki tytanowe obustronnie spłaszczone na całej długości dla prawidłowego zamykania się w zmienionych chorobowo tkankach. Zamawiający określi parametry staplera  przy składaniu zamówienia.                                                                                                                   </t>
  </si>
  <si>
    <t>Jednorazowy stapler liniowy zamykająco - tnący, załadowany ładunkiem z nożem stanowiącym część ładunku, o długości linii szwu 80mm, z dwoma potrójnymi rzędami tytanowych zszywek ułożonych naprzemiennie, zszywki okrągłe. Wysokość otwartej zszywki 3mm, 3,5mm, 4mm lub 4mm, 4,5mm, 5mm. Wysokość zszywki zamkniętej 1,25mm, 1,5mm, 1,75mm lub 1,75mm, 2,0mm, 2,25mm; stapler posiada ruchomą dźwignię spustową umożliwiającą odpalanie staplera na dwie strony. Po odpaleniu staplera nóż chowa się w plastikową zabezpieczającą pochewkę. Stapler posiada oddzielny przycisk otwierania staplera. Antypoślizgowa rękojeść staplera zapewnia stabilność w dłoni operatora.  Zamawiający określi parametry staplera  przy składaniu zamówienia.</t>
  </si>
  <si>
    <t>Razem</t>
  </si>
  <si>
    <t>Zestawy do zabiegów Vat`s Lobectomii wraz z ładunkami</t>
  </si>
  <si>
    <t>Zestaw składający się z niżej wymienionych narzędzi:
1.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Ładunki pasujące do uniwersalnego staplera endoskopowego jednorazowego i elektrycznego wielorazowego zamykająco-tnące z nożem w magazynku, umieszczające 6 rzędów tytanowych zszywek (3 + 3), posiadające artykulację 45° w dwie strony, długość ładunku i wysokość zszywki jak poniżej: 
2.  Długość ładunku 45mm, wysokość zszywki 2,5mm przed zamknięciem - 2 szt.
3.  Długość ładunku 60mm, wysokość zszywki 4,8mm przed zamknięciem - 3 szt.
4.  Przewód do laparoskopowych narzędzi monopolarnych, sterylny, jednorazowego użytku umożliwiający uzyskanie trzech trybów energii monopolarnej - 1 szt.
5.  Worek laparoskopowy, poliuretanowy, (tuba + prowadnica) o śr. trzonu 15mm, dł. trzonu 29,5cm. Pojemność worka 1500ml, wymiary worka 9,7cm x 23,6cm.
6.  Jednorazowa sterylna obudowa do staplera elektrycznego - 1 szt.</t>
  </si>
  <si>
    <t>Zestaw składający się z niżej wymienionych narzędzi:
1.  Ładunek pasujący do uniwersalnego staplera endoskopowego jednorazowego i elektrycznego wielorazowego zamykająco-tnący z nożem w magazynku, umieszczające 6 rzędów tytanowych zszywek o 3 różnych wysokościach (2,0mm-2,5mm-3,0mm) przed zamknięciem, o długości linii szwów 45mm, posiadający artykulację 45° w dwie strony  przeznaczony do zakresu tkankowego naczyniowo-średniego - 2 szt.
2.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3.  Ładunek pasujący do uniwersalnego staplera endoskopowego jednorazowego i elektrycznego wielorazowego zamykająco-tnący z nożem w magazynku, umieszczające 6 rzędów tytanowych zszywek o 3 różnych wysokościach (3,0mm-3,5mm-4,0mm) przed zamknięciem, o długości linii szwów 60mm, posiadający artykulację 45° w dwie strony, przeznaczony do zakresu tkankowego średnio grubego - 3 szt.
4.  Urządzenie z trzema przyciskami aktywacji energii monopolarnej i regulatorem suwakowym do zmiany mocy. Ostrze elektrody powleczone silikonem ze złączem sześciokątnym. Długość przewodu min.3m. Jednorazowe, sterylne - 1 szt.
5.  Worek laparoskopowy, poliuretanowy, (tuba + prowadnica) o śr. trzonu 15mm, dł. trzonu 29,5cm. Pojemność worka 1500ml, wymiary worka 9,7cm x 23,6cm.
6.  Jednorazowy retraktor do osłony powłok brzusznych, posiadający dwa pierścienie i rękaw łączący, rozmiar "xs" nacięcie od 2 do 4 cm. - 1 szt.
7.  Przewód do laparoskopowych narzędzi monopolarnych, sterylny, jednorazowego użytku umożliwiający uzyskanie trzech trybów energii monopolarnej - 1 szt.
8. Jednorazowa elektroda haczykowa płaska, średnica 5mm, długość 36cm - 1 szt.
9. Jednorazowa sterylna obudowa do staplera elektrycznego - 1 szt.</t>
  </si>
  <si>
    <t>Zestaw składający się z niżej wymienionych narzędzi:
1. Ładunek pasujący do uniwersalnego staplera endoskopowego jednorazowego i elektrycznego wielorazowego zamykająco-tnący z nożem w magazynku, umieszczający 6 rzędów tytanowych zszywek (3 + 3), posiadające artykulację 45° w dwie strony, długość ładunku 60mm, wysokość zszywki 4,8mm przed zamknięciem - 2 szt.
2. Ładunek pasujący do uniwersalnego staplera endoskopowego jednorazowego i elektrycznego wielorazowego zamykająco-tnący z nożem w magazynku, umieszczający 6 rzędów tytanowych zszywek (3 + 3), posiadające artykulację 45° w dwie strony, długość ładunku 45mm, wysokość zszywki 4,8mm przed zamknięciem - 1 szt.                                                                                  
3. Przewód do laparoskopowych narzędzi monopolarnych, sterylny, jednorazowego użytku umożliwiający uzyskanie trzech trybów energii monopolarnej - 1 szt.
4. Jednorazowa sterylna obudowa do staplera elektrycznego - 1 szt.</t>
  </si>
  <si>
    <t>Ładunek pasujący do uniwersalnego staplera endoskopowego jednorazowego i elektrycznego wielorazowego zamykająco-tnący z nożem w magazynku, umieszczające 6 rzędów tytanowych zszywek o 3 różnych wysokościach (2,0mm-2,5mm-3,0mm) i (3,0mm-3,5mm-4,0mm) przed zamknięciem, o długości linii szwów 60mm, posiadający artykulację 45° w dwie strony, przeznaczony do zakresu tkankowego naczyniowo/średniego i średnio/grubego.</t>
  </si>
  <si>
    <t>Ładunek pasujący do uniwersalnego staplera endoskopowego jednorazowego i elektrycznego wielorazowego zamykająco-tnący z nożem w magazynku, umieszczające 6 rzędów tytanowych zszywek o 3 różnych wysokościach (2,0mm-2,5mm-3,0mm) i (3,0mm-3,5mm-4,0mm) przed zamknięciem, o długości linii szwów 45mm, posiadający artykulację 45° w dwie strony, przeznaczony do zakresu tkankowego naczyniowo/średniego i średnio/grubego.</t>
  </si>
  <si>
    <t>Ładunek pasujący do uniwersalnego staplera endoskopowego jednorazowego i elektrycznego wielorazowego zamykająco-tnący z nożem w magazynku, umieszczający 6 rzędów tytanowych zszywek (3 + 3), posiadające artykulację 45° w dwie strony, długość ładunku 45mm, wysokość zszywki 2,5mm; 3,5mm i 4,8mm przed zamknięciem.</t>
  </si>
  <si>
    <t>Ładunek pasujący do uniwersalnego staplera endoskopowego jednorazowego i elektrycznego wielorazowego zamykająco-tnący z nożem w magazynku, umieszczający 6 rzędów tytanowych zszywek (3 + 3), posiadające artykulację 45° w dwie strony, długość ładunku 60mm, wysokość zszywki 2,5mm; 3,5mm i 4,8mm przed zamknięciem.</t>
  </si>
  <si>
    <t>Uniwersalny jednorazowy stapler endoskopowy do ładunków  jednorazowych laparoskopowych, wspólna rękojeść dla ładunków prostych i z artykulacją, z możliwością ponownego ładowania do 25 razy, o średnicy trzonu 12mm, z możliwością rotacji o 360°, stapler przyjmuje ładunki 30mm, 45mm, 60mm, długość trzpienia 6cm</t>
  </si>
  <si>
    <t>Jednorazowa sterylna obudowa do staplera elektrycznego</t>
  </si>
  <si>
    <t>Ładunek do uniwersalnego staplera endoskopowego jednorazowego i elektrycznego wielorazowego zamykająco-tnący z nożem w magazynku i zakrzywionym końcem, umieszczający 6 rzędów tytanowych zszywek o 3 różnych wysokościach (2,0mm-2,5mm-3,0mm) przed zamknięciem, o długości 30mm lub 45mm, posiadający artykulację 45° w dwie strony, przeznaczony do zakresu tkankowego średni/naczyniowy.</t>
  </si>
  <si>
    <t>Ładunek do uniwersalnego staplera endoskopowego jednorazowego i elektrycznego wielorazowego zamykająco-tnący z nożem w magazynku, umieszczające 6 rzędów tytanowych zszywek o 3 różnych wysokościach (4,0mm-4,5mm-5,0mm) przed zamknięciem, o długości 60mm, posiadający artykulację 45° w dwie strony, przeznaczony do zakresu tkankowego bardzo grubego.</t>
  </si>
  <si>
    <t xml:space="preserve"> Jednorazowy retraktor do osłony powłok brzusznych, posiadający dwa pierścienie i rękaw łączący, rozmiar "xs" nacięcie od 2 do 4 cm i "s" 2,5 do 6cm.</t>
  </si>
  <si>
    <t xml:space="preserve"> Worek laparoskopowy, poliuretanowy, (tuba + prowadnica) o śr. trzonu 15mm, dł. trzonu 29,5cm. Pojemność worka 1500ml, wymiary worka 9,7cm x 23,6cm.</t>
  </si>
  <si>
    <t>Czynsz dzierżawny wielorazowego uniwersalnego staplera elektrycznego  wraz z adapterem oraz akcesoriami, kompatybilnego z wyżej wymienionymi ładunkami i jednorazowymi osłonami.</t>
  </si>
  <si>
    <t>1. nazwa handlowa, producent 
2. nr katalogowy - jeżeli został przypisany</t>
  </si>
  <si>
    <t>zapotrzebowanie roczne /szt./ 
(a)</t>
  </si>
  <si>
    <t>cena netto za szt. 
(b)</t>
  </si>
  <si>
    <t>wartość ogółem netto
 (a x b = c)</t>
  </si>
  <si>
    <t>Parametry techniczne</t>
  </si>
  <si>
    <t>Lp.</t>
  </si>
  <si>
    <t>Parametry oceniane</t>
  </si>
  <si>
    <t>Uzasadnienie parametrów</t>
  </si>
  <si>
    <t>Możliwość wielokrotnego odpalenia staplera w jednej procedurze medycznej</t>
  </si>
  <si>
    <t>Bezpośredni wpływ na jakość hemostazy</t>
  </si>
  <si>
    <t>Potrójna linia zszywek dla ładunku do tkanki naczyniowej.</t>
  </si>
  <si>
    <t>Bezpieczeństwo zamykania naczyń.</t>
  </si>
  <si>
    <t>Możliwość manualnego i automatycznego opuszczania pinu ograniczającego tkankę.</t>
  </si>
  <si>
    <t>Aplikacja zszywek we właściwym miejscu. Równoległe zamknięcie kowadła i ładunku.</t>
  </si>
  <si>
    <t xml:space="preserve">Pośrednia pozycja zamknięcia staplera (umożliwiające manipulowanie tkanką przy złożonym staplerze) </t>
  </si>
  <si>
    <t>Pewność hemostazy i zaopatrzenia naczyń krwionośnych we właściwym miejscu.</t>
  </si>
  <si>
    <t>Zabezpieczenie przed odpaleniem niezaładowanego zszywkami staplera lub staplera z uszkodzonym ładunkiem</t>
  </si>
  <si>
    <t>Bezpieczeństwo użycia staplera – zapobiega możliwości przecięcia tkanki nożem bez wyprowadzenia zszywek.</t>
  </si>
  <si>
    <t>Nóż umieszczony jest w ładunku, zawsze nowy po każdym przeładowaniu staplera</t>
  </si>
  <si>
    <t>Zachowanie czystości onkologicznej, za każdym razem nowy niestępiony nóż</t>
  </si>
  <si>
    <t>Każdy z elementów zestawu pakowany oddzielnie w sterylne opakowanie, całość w jednym opakowaniu zbiorczym.</t>
  </si>
  <si>
    <t>Optymalizacja kosztów zużycia.</t>
  </si>
  <si>
    <t>Na opakowaniu etykieta z numerem katalogowym zestawu, numerem lotu, datą produkcji i listą wszystkich komponentów wraz numerami katalogowymi.</t>
  </si>
  <si>
    <t>Poprawna identyfikacja wyrobu.</t>
  </si>
  <si>
    <t>Proszę wskazać na ilu salach operacyjnych jednocześnie będzie używany nóż ultradźwiękowy, w celu zagwarantowania odpowiedniej ilości generatorów</t>
  </si>
  <si>
    <t xml:space="preserve">Ładunek do jednorazowego staplera liniowego zamykająco-tnącego, z nożem stanowiącym część ładunku, o długości linii szwu 80 mm. Ładunek z dwoma potrójnymi rzędami tytanowych zszywek ułożonych naprzemiennie, zszywki okrągłe. Wysokość otwartej zszywki 3mm, 3,5mm, 4mm lub 4mm, 4,5mm, 5mm. Wysokość zszywki zamkniętej 1,25mm, 1,5mm, 1,75mm lub 1,75mm, 2,0mm, 2,25mm. Po odpaleniu staplera nóż chowa się w plastikową zabezpieczającą pochewkę. Zamawiający określi parametry staplera  przy składaniu zamówienia. 
</t>
  </si>
  <si>
    <t xml:space="preserve">Jednorazowe ładunki do staplera endoskopowego umożliwiającego wykonanie zespoleń na długości 30 mm. Ładunek do tkanki naczyniowej o długości 30 mm z nożem w magazynku i ze stałą wysokością zszywek w jednym ładunku wysokość otwarta zszywek 2,5 mm;2,5mm posiadające artykulację 45° w dwie strony. Ładunki z zakrzywioną końcówką. Ładunek ze zintegrowanym chipem dostarczającym informacji zwrotnych w czasie rzeczywistym podczas stosowania systemu staplerów automatycznych. Kompatybilne również z rękojeściami uniwersalnymi. Długość trzonu 15 cm. Szerokość łądunku 8mm. Możliwość stosowania przez trokar o średnicy 8mm.
</t>
  </si>
  <si>
    <t xml:space="preserve">Zestaw składający się z niżej wymienionych narzędzi:
1.  Ładunek pasujący do uniwersalnego staplera endoskopowego jednorazowego i elektrycznego wielorazowego zamykająco-tnący z nożem w magazynku, umieszczające 6 rzędów tytanowych zszywek o 3 różnych wysokościach (2,0mm-2,5mm-3,0mm) przed zamknięciem, o długości linii szwów 45mm, posiadający artykulację 45° w dwie strony  przeznaczony do zakresu tkankowego naczyniowo-średniego - 2 szt. 
2.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3.  Ładunek pasujący do uniwersalnego staplera endoskopowego jednorazowego i elektrycznego wielorazowego zamykająco-tnący z nożem w magazynku, umieszczające 6 rzędów tytanowych zszywek o 3 różnych wysokościach (3,0mm-3,5mm-4,0mm) przed zamknięciem, o długości linii szwów 60mm, posiadający artykulację 45° w dwie strony, przeznaczony do zakresu tkankowego średnio grubego - 3 szt.
4.  Urządzenie z trzema przyciskami aktywacji energii monopolarnej i regulatorem suwakowym do zmiany mocy. Ostrze elektrody powleczone silikonem ze złączem sześciokątnym. Długość przewodu min.3m. Jednorazowe, sterylne - 1 szt.
5.  Worek laparoskopowy, poliuretanowy, (tuba + prowadnica) o śr. trzonu 15mm, dł. trzonu 29,5cm. Pojemność worka 1500ml, wymiary worka 9,7cm x 23,6cm.
6.  Jednorazowe narzędzie endoskopowe do zamykania i rozdzielania naczyń oraz pęczków tkankowych wraz z naczyniami limfatycznymi o średnicy 5mm, długość trzonu 30cm, szczęki zakrzywione o długości 20mm, nóż umieszczony w szczękach, trzon obracany o 350 stopni - 1 szt. Narzędzie przeznaczone tylko do zabiegów torakochirurgicznych.
7.  Jednorazowy retraktor do osłony powłok brzusznych, posiadający dwa pierścienie i rękaw łączący, rozmiar "xs" nacięcie od 2 do 4 cm. - 1 szt.
8.  Przewód do laparoskopowych narzędzi monopolarnych, sterylny, jednorazowego użytku umożliwiający uzyskanie trzech trybów energii monopolarnej - 1 szt.
9. Jednorazowa elektroda haczykowa płaska, średnica 5mm, długość 36cm - 1 szt.
10. Jednorazowa sterylna obudowa do staplera elektrycznego - 1 szt.
</t>
  </si>
  <si>
    <t xml:space="preserve">Zestaw składający się z niżej wymienionych narzędzi:
1.  Ładunek pasujący do uniwersalnego staplera endoskopowego jednorazowego i elektrycznego wielorazowego zamykająco-tnący z nożem w magazynku, umieszczające 6 rzędów tytanowych zszywek o 3 różnych wysokościach (2,0mm-2,5mm-3,0mm) przed zamknięciem, o długości linii szwów 45mm, posiadający artykulację 45° w dwie strony  przeznaczony do zakresu tkankowego naczyniowo-średniego - 2 szt.
2.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3.  Ładunek pasujący do uniwersalnego staplera endoskopowego jednorazowego i elektrycznego wielorazowego zamykająco-tnący z nożem w magazynku, umieszczające 6 rzędów tytanowych zszywek o 3 różnych wysokościach (3,0mm-3,5mm-4,0mm) przed zamknięciem, o długości linii szwów 60mm, posiadający artykulację 45° w dwie strony, przeznaczony do zakresu tkankowego średnio grubego - 3 szt.
4.  Jednorazowa sterylna obudowa do staplera elektrycznego - 1 szt.
</t>
  </si>
  <si>
    <t xml:space="preserve">Zestaw składający się z niżej wymienionych narzędzi:
1.  Jednorazowe narzędzie torakoskopowe do zamykania i rozdzielania naczyń płucnych wraz naczyniami limfatycznymi o średnicy 5mm, długość trzonu 37cm, szczęki zakrzywione o długości 20mm, nóż umieszczony w szczękach, trzon obracany o 350 stopni - 1 szt. 
2.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3.  Ładunek pasujący do uniwersalnego staplera endoskopowego jednorazowego i elektrycznego wielorazowego zamykająco-tnący z nożem w magazynku, umieszczające 6 rzędów tytanowych zszywek o 3 różnych wysokościach (3,0mm-3,5mm-4,0mm) przed zamknięciem, o długości linii szwów 60mm, posiadający artykulację 45° w dwie strony, przeznaczony do zakresu tkankowego średnio grubego - 3 szt.
4.  Worek laparoskopowy, poliuretanowy, (tuba + prowadnica) o śr. trzonu 15mm, dł. trzonu 29,5cm. Pojemność worka 1500ml, wymiary worka 9,7cm x 23,6cm.
5.  Jednorazowa sterylna obudowa do staplera elektrycznego - 1 szt.
</t>
  </si>
  <si>
    <t xml:space="preserve">Zestaw składający się z niżej wymienionych narzędzi:
1.  Ładunek pasujący do uniwersalnego staplera endoskopowego jednorazowego i elektrycznego wielorazowego zamykająco-tnący z nożem w magazynku, umieszczające 6 rzędów tytanowych zszywek o 3 różnych wysokościach (3,0mm-3,5mm-4,0mm) przed zamknięciem, o długości linii szwów 45mm, posiadający artykulację 45° w dwie strony, przeznaczony do zakresu tkankowego średnio/grubego - 1 szt.
Ładunki pasujące do uniwersalnego staplera endoskopowego jednorazowego i elektrycznego wielorazowego zamykająco-tnące z nożem w magazynku, umieszczające 6 rzędów tytanowych zszywek (3 + 3), posiadające artykulację 45° w dwie strony, długość ładunku i wysokość zszywki jak poniżej: 
2.  Długość ładunku 45mm, wysokość zszywki 2,5mm przed zamknięciem - 2 szt.
3.  Długość ładunku 60mm, wysokość zszywki 4,8mm przed zamknięciem - 3 szt.
4.  Przewód do laparoskopowych narzędzi monopolarnych, sterylny, jednorazowego użytku umożliwiający uzyskanie trzech trybów energii monopolarnej - 1 szt.
5.  Worek laparoskopowy, poliuretanowy, (tuba + prowadnica) o śr. trzonu 15mm, dł. trzonu 29,5cm. Pojemność worka 1500ml, wymiary worka 9,7cm x 23,6cm.
6.  Jednorazowa sterylna obudowa do staplera elektrycznego - 1 szt.
7.  Bezprzewodowy, akumulatorowy system dysektora ultradźwiękowego do preparowania oraz zamykania naczyń o długości roboczej 26cm lub 39cm, ramie noża obracane 360 stopni. Wbudowany głośnik emitujący dźwięki określające stan systemu. Znacznik pomiaru trzonu, służący do odmierzania odległości do 10 cm dystalnego końca, dla końcówki laporoskopowej. Szczęki zakrzywione, długość szczęk 14,5 mm. Uchwyt pistoletowy wyposażony w dwustopniowy przycisk aktywujący, szczęki narzędzia wyposażone w jedną, przegubową branszę ruchomą, umożliwiający równoległy docisk tkanki. Urządzenie do cięcia i hemostazy, zamykające naczynia do 5mm.
</t>
  </si>
  <si>
    <r>
      <t xml:space="preserve">Stapler liniowy jednorazowego użytku o długości 30mm, z jedną lub dwoma dźwigniami umożliwiającymi obsługę jedną ręką - zamykającą i spustową, załadowany ładunkiem do tkanki: 
a) naczyniowej </t>
    </r>
    <r>
      <rPr>
        <sz val="11"/>
        <color indexed="8"/>
        <rFont val="Calibri"/>
        <family val="2"/>
        <charset val="238"/>
        <scheme val="minor"/>
      </rPr>
      <t>(min. dwa rzędy zszywek, o wysokości zamkniętej zszywki 1,0mm) 
b) normalnej (z dwoma rzędami zszywek, o wysokości zamkniętej zszywki 1,5mm)                                                                                                      
c) grubej (z dwoma rzędami zszywek, o wysokości zamkniętej zszywki 2,0mm).                                         
Zamawiający określi parametry staplera (a, b lub c) przy składaniu zamówienia.</t>
    </r>
  </si>
  <si>
    <r>
      <t xml:space="preserve">Ładunek do staplera liniowego jednorazowego użytku o długości 30mm do tkanki: 
a) naczyniowej </t>
    </r>
    <r>
      <rPr>
        <sz val="11"/>
        <color indexed="8"/>
        <rFont val="Calibri"/>
        <family val="2"/>
        <charset val="238"/>
        <scheme val="minor"/>
      </rPr>
      <t>(min. dwa rzędy zszywek, o wysokości zamkniętej zszywki 1,0mm) 
b) normalnej (z dwoma rzędami zszywek, o wysokości zamkniętej zszywki 1,5mm)                                                                                                      
c) grubej (z dwoma rzędami zszywek, o wysokości zamkniętej zszywki 2,0mm).                                         
Zamawiający określi parametry ładunku (a, b lub c) przy składaniu zamówienia.</t>
    </r>
  </si>
  <si>
    <r>
      <t xml:space="preserve">Ładunk do staplera liniowego jednorazowego użytku o dł. 75-80mm i wysokości zszywek po zamknięciu 1,5 mm lub 2,0 mm posiadający  cztery rzędy zszywek ułożonych naprzemiennie, zszywki tytanowe obustronnie spłaszczone na całej długości dla prawidłowego zamykania się w zmienionych chorobowo tkankach. Zamawiający określi parametry ładunku przy składaniu zamówienia.                            </t>
    </r>
    <r>
      <rPr>
        <sz val="11"/>
        <color indexed="8"/>
        <rFont val="Calibri"/>
        <family val="2"/>
        <charset val="238"/>
        <scheme val="minor"/>
      </rPr>
      <t xml:space="preserve">  </t>
    </r>
  </si>
  <si>
    <t>30 miesięcy</t>
  </si>
  <si>
    <t>Możliwość jednoczesnego stosowania w 3 salach operacyjnych</t>
  </si>
  <si>
    <t>Pakiet nr 1</t>
  </si>
  <si>
    <t>Pakiet nr 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</si>
</sst>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0&quot; zł&quot;"/>
    <numFmt numFmtId="165" formatCode="_-* #,##0.00\ [$zł-415]_-;\-* #,##0.00\ [$zł-415]_-;_-* &quot;-&quot;??\ [$zł-415]_-;_-@_-"/>
    <numFmt numFmtId="166" formatCode="dd\-mmm"/>
  </numFmts>
  <fonts count="14">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10"/>
      <name val="Czcionka tekstu podstawowego"/>
      <family val="2"/>
      <charset val="238"/>
    </font>
    <font>
      <sz val="10"/>
      <name val="Arial"/>
      <family val="2"/>
      <charset val="238"/>
    </font>
    <font>
      <sz val="11"/>
      <color rgb="FFFF0000"/>
      <name val="Calibri"/>
      <family val="2"/>
      <charset val="238"/>
      <scheme val="minor"/>
    </font>
    <font>
      <sz val="11"/>
      <name val="Calibri"/>
      <family val="2"/>
      <charset val="238"/>
      <scheme val="minor"/>
    </font>
    <font>
      <b/>
      <sz val="11"/>
      <name val="Calibri"/>
      <family val="2"/>
      <charset val="238"/>
      <scheme val="minor"/>
    </font>
    <font>
      <sz val="11"/>
      <color rgb="FF000000"/>
      <name val="Calibri"/>
      <family val="2"/>
      <charset val="238"/>
      <scheme val="minor"/>
    </font>
    <font>
      <sz val="11"/>
      <color indexed="8"/>
      <name val="Calibri"/>
      <family val="2"/>
      <charset val="238"/>
      <scheme val="minor"/>
    </font>
    <font>
      <i/>
      <sz val="11"/>
      <color indexed="8"/>
      <name val="Calibri"/>
      <family val="2"/>
      <charset val="238"/>
      <scheme val="minor"/>
    </font>
    <font>
      <i/>
      <sz val="11"/>
      <name val="Calibri"/>
      <family val="2"/>
      <charset val="238"/>
      <scheme val="minor"/>
    </font>
    <font>
      <b/>
      <sz val="11"/>
      <color rgb="FF000000"/>
      <name val="Calibri"/>
      <family val="2"/>
      <charset val="238"/>
      <scheme val="minor"/>
    </font>
    <font>
      <b/>
      <sz val="11"/>
      <color theme="1"/>
      <name val="Calibri"/>
      <family val="2"/>
      <charset val="23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0" fontId="4" fillId="0" borderId="0"/>
  </cellStyleXfs>
  <cellXfs count="123">
    <xf numFmtId="0" fontId="0" fillId="0" borderId="0" xfId="0"/>
    <xf numFmtId="0" fontId="6" fillId="0" borderId="1" xfId="3" applyFont="1" applyFill="1" applyBorder="1" applyAlignment="1">
      <alignment horizontal="left" vertical="center" wrapText="1"/>
    </xf>
    <xf numFmtId="0" fontId="6" fillId="0" borderId="1" xfId="2" applyFont="1" applyFill="1" applyBorder="1" applyAlignment="1">
      <alignment vertical="center" wrapText="1"/>
    </xf>
    <xf numFmtId="0" fontId="6" fillId="0" borderId="1" xfId="2" applyFont="1" applyFill="1" applyBorder="1" applyAlignment="1">
      <alignment horizontal="center" vertical="center" wrapText="1"/>
    </xf>
    <xf numFmtId="44" fontId="6" fillId="0" borderId="1" xfId="1" applyFont="1" applyFill="1" applyBorder="1" applyAlignment="1">
      <alignment vertical="center" wrapText="1"/>
    </xf>
    <xf numFmtId="44" fontId="6" fillId="0" borderId="3" xfId="1" applyFont="1" applyFill="1" applyBorder="1" applyAlignment="1">
      <alignment vertical="center" wrapText="1"/>
    </xf>
    <xf numFmtId="9" fontId="6" fillId="0" borderId="1" xfId="2" applyNumberFormat="1" applyFont="1" applyFill="1" applyBorder="1" applyAlignment="1">
      <alignment vertical="center" wrapText="1"/>
    </xf>
    <xf numFmtId="44" fontId="8" fillId="0" borderId="3" xfId="1" applyFont="1" applyFill="1" applyBorder="1" applyAlignment="1">
      <alignment vertical="center"/>
    </xf>
    <xf numFmtId="0" fontId="9" fillId="0" borderId="1" xfId="0" applyFont="1" applyFill="1" applyBorder="1" applyAlignment="1">
      <alignment horizontal="left" vertical="center" wrapText="1"/>
    </xf>
    <xf numFmtId="44" fontId="8" fillId="0" borderId="1" xfId="1" applyFont="1" applyFill="1" applyBorder="1" applyAlignment="1">
      <alignment vertical="center"/>
    </xf>
    <xf numFmtId="0" fontId="5" fillId="0" borderId="0" xfId="0" applyFont="1"/>
    <xf numFmtId="164" fontId="6" fillId="0" borderId="10" xfId="2" applyNumberFormat="1" applyFont="1" applyBorder="1" applyAlignment="1">
      <alignment vertical="center" wrapText="1"/>
    </xf>
    <xf numFmtId="0" fontId="6" fillId="0" borderId="10" xfId="2" applyFont="1" applyBorder="1" applyAlignment="1">
      <alignment vertical="center" wrapText="1"/>
    </xf>
    <xf numFmtId="165" fontId="8" fillId="0" borderId="10" xfId="0" applyNumberFormat="1" applyFont="1" applyBorder="1" applyAlignment="1">
      <alignment vertical="center"/>
    </xf>
    <xf numFmtId="165" fontId="8" fillId="0" borderId="11" xfId="0" applyNumberFormat="1" applyFont="1" applyBorder="1" applyAlignment="1">
      <alignment vertical="center" wrapText="1"/>
    </xf>
    <xf numFmtId="0" fontId="6" fillId="0" borderId="0" xfId="2" applyFont="1" applyBorder="1" applyAlignment="1">
      <alignment vertical="center" wrapText="1"/>
    </xf>
    <xf numFmtId="164" fontId="6" fillId="0" borderId="0" xfId="2" applyNumberFormat="1" applyFont="1" applyBorder="1" applyAlignment="1">
      <alignment vertical="center" wrapText="1"/>
    </xf>
    <xf numFmtId="165" fontId="8" fillId="0" borderId="0" xfId="0" applyNumberFormat="1" applyFont="1" applyBorder="1" applyAlignment="1">
      <alignment vertical="center"/>
    </xf>
    <xf numFmtId="165" fontId="8" fillId="0" borderId="0" xfId="0" applyNumberFormat="1" applyFont="1" applyBorder="1" applyAlignment="1">
      <alignment vertical="center" wrapText="1"/>
    </xf>
    <xf numFmtId="0" fontId="6" fillId="0" borderId="1" xfId="2" applyFont="1" applyBorder="1" applyAlignment="1">
      <alignment vertical="center" wrapText="1"/>
    </xf>
    <xf numFmtId="0" fontId="8" fillId="0" borderId="1" xfId="2" applyFont="1" applyBorder="1" applyAlignment="1">
      <alignment vertical="center" wrapText="1"/>
    </xf>
    <xf numFmtId="44" fontId="10" fillId="0" borderId="1" xfId="1" applyFont="1" applyBorder="1" applyAlignment="1">
      <alignment vertical="center" wrapText="1"/>
    </xf>
    <xf numFmtId="44" fontId="11" fillId="0" borderId="1" xfId="1" applyFont="1" applyBorder="1" applyAlignment="1">
      <alignment vertical="center" wrapText="1"/>
    </xf>
    <xf numFmtId="9" fontId="11" fillId="0" borderId="1" xfId="2" applyNumberFormat="1" applyFont="1" applyBorder="1" applyAlignment="1">
      <alignment vertical="center" wrapText="1"/>
    </xf>
    <xf numFmtId="9" fontId="11" fillId="0" borderId="3" xfId="2" applyNumberFormat="1" applyFont="1" applyBorder="1" applyAlignment="1">
      <alignment vertical="center" wrapText="1"/>
    </xf>
    <xf numFmtId="44" fontId="6" fillId="0" borderId="1" xfId="1" applyFont="1" applyBorder="1" applyAlignment="1">
      <alignment vertical="center" wrapText="1"/>
    </xf>
    <xf numFmtId="9" fontId="6" fillId="0" borderId="1" xfId="2" applyNumberFormat="1" applyFont="1" applyBorder="1" applyAlignment="1">
      <alignment vertical="center" wrapText="1"/>
    </xf>
    <xf numFmtId="44" fontId="9" fillId="0" borderId="1" xfId="1" applyFont="1" applyBorder="1" applyAlignment="1">
      <alignment vertical="center" wrapText="1"/>
    </xf>
    <xf numFmtId="9" fontId="9" fillId="0" borderId="1" xfId="2" applyNumberFormat="1" applyFont="1" applyBorder="1" applyAlignment="1">
      <alignment vertical="center" wrapText="1"/>
    </xf>
    <xf numFmtId="164" fontId="7" fillId="0" borderId="13" xfId="2" applyNumberFormat="1" applyFont="1" applyBorder="1" applyAlignment="1">
      <alignment vertical="center" wrapText="1"/>
    </xf>
    <xf numFmtId="0" fontId="7" fillId="0" borderId="13" xfId="2" applyFont="1" applyBorder="1" applyAlignment="1">
      <alignment vertical="center" wrapText="1"/>
    </xf>
    <xf numFmtId="165" fontId="12" fillId="0" borderId="13" xfId="0" applyNumberFormat="1" applyFont="1" applyBorder="1" applyAlignment="1">
      <alignment vertical="center"/>
    </xf>
    <xf numFmtId="165" fontId="12" fillId="0" borderId="14" xfId="0" applyNumberFormat="1" applyFont="1" applyBorder="1" applyAlignment="1">
      <alignment vertical="center" wrapText="1"/>
    </xf>
    <xf numFmtId="0" fontId="7" fillId="0" borderId="6" xfId="2" applyFont="1" applyBorder="1" applyAlignment="1">
      <alignment vertical="center" wrapText="1"/>
    </xf>
    <xf numFmtId="0" fontId="7" fillId="0" borderId="2" xfId="2" applyFont="1" applyBorder="1" applyAlignment="1">
      <alignment vertical="center" wrapText="1"/>
    </xf>
    <xf numFmtId="0" fontId="6" fillId="0" borderId="6" xfId="2" applyFont="1" applyBorder="1" applyAlignment="1">
      <alignment vertical="center" wrapText="1"/>
    </xf>
    <xf numFmtId="0" fontId="6" fillId="0" borderId="12" xfId="2" applyFont="1" applyBorder="1" applyAlignment="1">
      <alignment vertical="center" wrapText="1"/>
    </xf>
    <xf numFmtId="0" fontId="7" fillId="0" borderId="0" xfId="2" applyFont="1" applyAlignment="1">
      <alignment horizontal="left" vertical="top" wrapText="1"/>
    </xf>
    <xf numFmtId="0" fontId="6" fillId="0" borderId="1" xfId="2" applyFont="1" applyBorder="1" applyAlignment="1">
      <alignment vertical="center" wrapText="1"/>
    </xf>
    <xf numFmtId="0" fontId="8" fillId="0" borderId="1" xfId="2" applyFont="1" applyBorder="1" applyAlignment="1">
      <alignment vertical="center" wrapText="1"/>
    </xf>
    <xf numFmtId="44" fontId="6" fillId="0" borderId="3" xfId="1" applyFont="1" applyBorder="1" applyAlignment="1">
      <alignment vertical="center" wrapText="1"/>
    </xf>
    <xf numFmtId="44" fontId="6" fillId="0" borderId="4" xfId="1" applyFont="1" applyBorder="1" applyAlignment="1">
      <alignment vertical="center" wrapText="1"/>
    </xf>
    <xf numFmtId="44" fontId="6" fillId="0" borderId="5" xfId="1" applyFont="1" applyBorder="1" applyAlignment="1">
      <alignment vertical="center" wrapText="1"/>
    </xf>
    <xf numFmtId="9" fontId="6" fillId="0" borderId="3" xfId="2" applyNumberFormat="1" applyFont="1" applyBorder="1" applyAlignment="1">
      <alignment vertical="center" wrapText="1"/>
    </xf>
    <xf numFmtId="9" fontId="6" fillId="0" borderId="4" xfId="2" applyNumberFormat="1" applyFont="1" applyBorder="1" applyAlignment="1">
      <alignment vertical="center" wrapText="1"/>
    </xf>
    <xf numFmtId="9" fontId="6" fillId="0" borderId="5" xfId="2" applyNumberFormat="1" applyFont="1" applyBorder="1" applyAlignment="1">
      <alignment vertical="center" wrapText="1"/>
    </xf>
    <xf numFmtId="44" fontId="8" fillId="0" borderId="3" xfId="1" applyFont="1" applyBorder="1" applyAlignment="1">
      <alignment vertical="center"/>
    </xf>
    <xf numFmtId="44" fontId="8" fillId="0" borderId="4" xfId="1" applyFont="1" applyBorder="1" applyAlignment="1">
      <alignment vertical="center"/>
    </xf>
    <xf numFmtId="44" fontId="8" fillId="0" borderId="5" xfId="1" applyFont="1" applyBorder="1" applyAlignment="1">
      <alignment vertical="center"/>
    </xf>
    <xf numFmtId="44" fontId="9" fillId="0" borderId="1" xfId="1" applyFont="1" applyBorder="1" applyAlignment="1">
      <alignment vertical="center"/>
    </xf>
    <xf numFmtId="44" fontId="9" fillId="0" borderId="1" xfId="1" applyFont="1" applyBorder="1" applyAlignment="1">
      <alignment vertical="center" wrapText="1"/>
    </xf>
    <xf numFmtId="0" fontId="6" fillId="0" borderId="3" xfId="2" applyFont="1" applyBorder="1" applyAlignment="1">
      <alignment horizontal="center" vertical="center" wrapText="1"/>
    </xf>
    <xf numFmtId="0" fontId="6" fillId="0" borderId="5" xfId="2" applyFont="1" applyBorder="1" applyAlignment="1">
      <alignment horizontal="center" vertical="center" wrapText="1"/>
    </xf>
    <xf numFmtId="9" fontId="9" fillId="0" borderId="1" xfId="2" applyNumberFormat="1" applyFont="1" applyBorder="1" applyAlignment="1">
      <alignment vertical="center" wrapText="1"/>
    </xf>
    <xf numFmtId="164" fontId="9" fillId="0" borderId="1" xfId="2" applyNumberFormat="1" applyFont="1" applyBorder="1" applyAlignment="1">
      <alignment vertical="center" wrapText="1"/>
    </xf>
    <xf numFmtId="0" fontId="6" fillId="0" borderId="4" xfId="2" applyFont="1" applyBorder="1" applyAlignment="1">
      <alignment horizontal="center"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6" fillId="0" borderId="3" xfId="2" applyFont="1" applyBorder="1" applyAlignment="1">
      <alignment vertical="center" wrapText="1"/>
    </xf>
    <xf numFmtId="0" fontId="6" fillId="0" borderId="5" xfId="2" applyFont="1" applyBorder="1" applyAlignment="1">
      <alignment vertical="center" wrapText="1"/>
    </xf>
    <xf numFmtId="0" fontId="6" fillId="0" borderId="7" xfId="2" applyFont="1" applyBorder="1" applyAlignment="1">
      <alignment vertical="center" wrapText="1"/>
    </xf>
    <xf numFmtId="0" fontId="6" fillId="0" borderId="8" xfId="2" applyFont="1" applyBorder="1" applyAlignment="1">
      <alignment vertical="center" wrapText="1"/>
    </xf>
    <xf numFmtId="0" fontId="6" fillId="0" borderId="9" xfId="2" applyFont="1" applyBorder="1" applyAlignment="1">
      <alignment vertical="center" wrapText="1"/>
    </xf>
    <xf numFmtId="0" fontId="7" fillId="0" borderId="0" xfId="2" applyFont="1" applyAlignment="1">
      <alignment vertical="center" wrapText="1"/>
    </xf>
    <xf numFmtId="0" fontId="6" fillId="0" borderId="4" xfId="2" applyFont="1" applyBorder="1" applyAlignment="1">
      <alignment vertical="center" wrapText="1"/>
    </xf>
    <xf numFmtId="44" fontId="6" fillId="0" borderId="1" xfId="1" applyFont="1" applyBorder="1" applyAlignment="1">
      <alignment vertical="center" wrapText="1"/>
    </xf>
    <xf numFmtId="0" fontId="1" fillId="0" borderId="0" xfId="0" applyFont="1" applyAlignment="1">
      <alignment vertical="center"/>
    </xf>
    <xf numFmtId="0" fontId="1" fillId="0" borderId="0" xfId="0" applyFont="1"/>
    <xf numFmtId="0" fontId="13" fillId="0" borderId="0" xfId="0" applyFont="1"/>
    <xf numFmtId="0" fontId="11" fillId="0" borderId="1" xfId="2" applyFont="1" applyBorder="1" applyAlignment="1" applyProtection="1">
      <alignment horizontal="center" vertical="center" wrapText="1"/>
    </xf>
    <xf numFmtId="4" fontId="11" fillId="0" borderId="1" xfId="2" applyNumberFormat="1" applyFont="1" applyBorder="1" applyAlignment="1" applyProtection="1">
      <alignment horizontal="left" vertical="center" wrapText="1"/>
    </xf>
    <xf numFmtId="4" fontId="11" fillId="0" borderId="1" xfId="2" applyNumberFormat="1"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Fill="1"/>
    <xf numFmtId="0" fontId="8"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wrapText="1"/>
    </xf>
    <xf numFmtId="0" fontId="8" fillId="0" borderId="0" xfId="0" applyFont="1" applyFill="1" applyBorder="1" applyAlignment="1">
      <alignment wrapText="1"/>
    </xf>
    <xf numFmtId="0" fontId="1" fillId="0" borderId="0" xfId="0" applyFont="1" applyAlignment="1"/>
    <xf numFmtId="0" fontId="8"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1" xfId="0" applyFont="1" applyFill="1" applyBorder="1" applyAlignment="1">
      <alignment horizontal="left" vertical="center" wrapText="1"/>
    </xf>
    <xf numFmtId="166" fontId="8" fillId="0" borderId="0" xfId="0" applyNumberFormat="1" applyFont="1" applyFill="1" applyBorder="1" applyAlignment="1">
      <alignment vertical="center" wrapText="1"/>
    </xf>
    <xf numFmtId="0" fontId="1"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4" fontId="1" fillId="0" borderId="1" xfId="1" applyFont="1" applyBorder="1" applyAlignment="1">
      <alignment vertical="center"/>
    </xf>
    <xf numFmtId="44" fontId="1" fillId="0" borderId="3" xfId="1" applyFont="1" applyBorder="1" applyAlignment="1">
      <alignment horizontal="center" vertical="center"/>
    </xf>
    <xf numFmtId="44" fontId="1" fillId="0" borderId="3" xfId="1" applyFont="1" applyBorder="1" applyAlignment="1">
      <alignment vertical="center"/>
    </xf>
    <xf numFmtId="44" fontId="1" fillId="0" borderId="5" xfId="1" applyFont="1" applyBorder="1" applyAlignment="1">
      <alignment horizontal="center" vertical="center"/>
    </xf>
    <xf numFmtId="44" fontId="1" fillId="0" borderId="5" xfId="1" applyFont="1" applyBorder="1" applyAlignment="1">
      <alignment vertical="center"/>
    </xf>
    <xf numFmtId="44" fontId="1" fillId="0" borderId="4" xfId="1" applyFont="1" applyBorder="1" applyAlignment="1">
      <alignment vertical="center"/>
    </xf>
    <xf numFmtId="0" fontId="1" fillId="0" borderId="0" xfId="0" applyFont="1" applyAlignment="1">
      <alignment vertical="center" wrapText="1"/>
    </xf>
    <xf numFmtId="44" fontId="1" fillId="0" borderId="0" xfId="0" applyNumberFormat="1" applyFont="1"/>
    <xf numFmtId="0" fontId="1" fillId="0" borderId="1" xfId="0" applyFont="1" applyBorder="1" applyAlignment="1">
      <alignment vertical="center" wrapText="1"/>
    </xf>
    <xf numFmtId="44" fontId="1" fillId="0" borderId="0" xfId="1" applyFont="1"/>
    <xf numFmtId="165" fontId="1" fillId="0" borderId="0" xfId="0" applyNumberFormat="1" applyFont="1"/>
    <xf numFmtId="164" fontId="1" fillId="0" borderId="0" xfId="0" applyNumberFormat="1" applyFont="1"/>
    <xf numFmtId="0" fontId="8" fillId="0" borderId="6" xfId="0" applyFont="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1"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horizontal="center"/>
    </xf>
    <xf numFmtId="0" fontId="13" fillId="0" borderId="0" xfId="0" applyFont="1" applyAlignment="1">
      <alignment vertical="center"/>
    </xf>
    <xf numFmtId="0" fontId="6" fillId="0" borderId="1" xfId="2" applyFont="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Border="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xf>
    <xf numFmtId="0" fontId="6" fillId="0" borderId="0" xfId="2" applyFont="1" applyAlignment="1">
      <alignment horizontal="center" vertical="center" wrapText="1"/>
    </xf>
    <xf numFmtId="0" fontId="6" fillId="0" borderId="1" xfId="2" applyFont="1" applyBorder="1" applyAlignment="1">
      <alignment horizontal="center" vertical="center" wrapText="1"/>
    </xf>
    <xf numFmtId="0" fontId="1" fillId="0" borderId="2" xfId="0" applyFont="1" applyBorder="1" applyAlignment="1">
      <alignment horizontal="center" vertical="center"/>
    </xf>
  </cellXfs>
  <cellStyles count="4">
    <cellStyle name="Normalny" xfId="0" builtinId="0"/>
    <cellStyle name="Normalny_Arkusz1" xfId="3"/>
    <cellStyle name="TableStyleLight1" xfId="2"/>
    <cellStyle name="Walutowy"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73"/>
  <sheetViews>
    <sheetView showGridLines="0" tabSelected="1" view="pageBreakPreview" zoomScale="85" zoomScaleNormal="100" zoomScaleSheetLayoutView="85" workbookViewId="0">
      <selection activeCell="I23" sqref="I23"/>
    </sheetView>
  </sheetViews>
  <sheetFormatPr defaultRowHeight="15"/>
  <cols>
    <col min="1" max="1" width="9" style="119"/>
    <col min="2" max="2" width="89.125" style="67" customWidth="1"/>
    <col min="3" max="3" width="11.375" style="67" customWidth="1"/>
    <col min="4" max="4" width="20.875" style="67" customWidth="1"/>
    <col min="5" max="5" width="15.875" style="67" customWidth="1"/>
    <col min="6" max="6" width="17.5" style="67" customWidth="1"/>
    <col min="7" max="7" width="9" style="67"/>
    <col min="8" max="8" width="13.625" style="67" customWidth="1"/>
    <col min="9" max="9" width="16.25" style="67" customWidth="1"/>
    <col min="10" max="16384" width="9" style="67"/>
  </cols>
  <sheetData>
    <row r="2" spans="1:9">
      <c r="B2" s="68" t="s">
        <v>62</v>
      </c>
    </row>
    <row r="3" spans="1:9">
      <c r="A3" s="120"/>
      <c r="B3" s="37" t="s">
        <v>0</v>
      </c>
      <c r="C3" s="37"/>
      <c r="D3" s="37"/>
      <c r="E3" s="37"/>
      <c r="F3" s="37"/>
      <c r="G3" s="37"/>
    </row>
    <row r="4" spans="1:9" ht="60">
      <c r="A4" s="69" t="s">
        <v>1</v>
      </c>
      <c r="B4" s="69" t="s">
        <v>2</v>
      </c>
      <c r="C4" s="69" t="s">
        <v>27</v>
      </c>
      <c r="D4" s="70" t="s">
        <v>26</v>
      </c>
      <c r="E4" s="71" t="s">
        <v>28</v>
      </c>
      <c r="F4" s="71" t="s">
        <v>29</v>
      </c>
      <c r="G4" s="72" t="s">
        <v>3</v>
      </c>
      <c r="H4" s="73" t="s">
        <v>4</v>
      </c>
      <c r="I4" s="74" t="s">
        <v>5</v>
      </c>
    </row>
    <row r="5" spans="1:9" ht="14.45" customHeight="1">
      <c r="A5" s="115">
        <v>1</v>
      </c>
      <c r="B5" s="39" t="s">
        <v>57</v>
      </c>
      <c r="C5" s="38">
        <v>400</v>
      </c>
      <c r="D5" s="75"/>
      <c r="E5" s="40"/>
      <c r="F5" s="40"/>
      <c r="G5" s="43"/>
      <c r="H5" s="46"/>
      <c r="I5" s="46"/>
    </row>
    <row r="6" spans="1:9" ht="19.5" customHeight="1">
      <c r="A6" s="115"/>
      <c r="B6" s="39"/>
      <c r="C6" s="38"/>
      <c r="D6" s="76"/>
      <c r="E6" s="41"/>
      <c r="F6" s="41"/>
      <c r="G6" s="44"/>
      <c r="H6" s="47"/>
      <c r="I6" s="47"/>
    </row>
    <row r="7" spans="1:9" ht="80.25" customHeight="1">
      <c r="A7" s="115"/>
      <c r="B7" s="39"/>
      <c r="C7" s="38"/>
      <c r="D7" s="77"/>
      <c r="E7" s="42"/>
      <c r="F7" s="42"/>
      <c r="G7" s="45"/>
      <c r="H7" s="48"/>
      <c r="I7" s="48"/>
    </row>
    <row r="8" spans="1:9" ht="71.45" customHeight="1">
      <c r="A8" s="115">
        <v>2</v>
      </c>
      <c r="B8" s="39" t="s">
        <v>6</v>
      </c>
      <c r="C8" s="38">
        <v>60</v>
      </c>
      <c r="D8" s="51"/>
      <c r="E8" s="40"/>
      <c r="F8" s="40"/>
      <c r="G8" s="43"/>
      <c r="H8" s="46"/>
      <c r="I8" s="46"/>
    </row>
    <row r="9" spans="1:9" ht="39.75" customHeight="1">
      <c r="A9" s="115"/>
      <c r="B9" s="39"/>
      <c r="C9" s="38"/>
      <c r="D9" s="52"/>
      <c r="E9" s="42"/>
      <c r="F9" s="42"/>
      <c r="G9" s="45"/>
      <c r="H9" s="48"/>
      <c r="I9" s="48"/>
    </row>
    <row r="10" spans="1:9" ht="97.5" customHeight="1">
      <c r="A10" s="115">
        <v>3</v>
      </c>
      <c r="B10" s="39" t="s">
        <v>58</v>
      </c>
      <c r="C10" s="38">
        <v>120</v>
      </c>
      <c r="D10" s="51"/>
      <c r="E10" s="50"/>
      <c r="F10" s="50"/>
      <c r="G10" s="53"/>
      <c r="H10" s="49"/>
      <c r="I10" s="49"/>
    </row>
    <row r="11" spans="1:9" hidden="1">
      <c r="A11" s="115"/>
      <c r="B11" s="39"/>
      <c r="C11" s="38"/>
      <c r="D11" s="55"/>
      <c r="E11" s="50"/>
      <c r="F11" s="50"/>
      <c r="G11" s="54"/>
      <c r="H11" s="50"/>
      <c r="I11" s="50"/>
    </row>
    <row r="12" spans="1:9" ht="70.5" hidden="1" customHeight="1">
      <c r="A12" s="115"/>
      <c r="B12" s="39"/>
      <c r="C12" s="38"/>
      <c r="D12" s="52"/>
      <c r="E12" s="50"/>
      <c r="F12" s="50"/>
      <c r="G12" s="54"/>
      <c r="H12" s="50"/>
      <c r="I12" s="50"/>
    </row>
    <row r="13" spans="1:9" ht="81.599999999999994" customHeight="1">
      <c r="A13" s="115">
        <v>4</v>
      </c>
      <c r="B13" s="39" t="s">
        <v>7</v>
      </c>
      <c r="C13" s="38">
        <v>30</v>
      </c>
      <c r="D13" s="51"/>
      <c r="E13" s="40"/>
      <c r="F13" s="40"/>
      <c r="G13" s="43"/>
      <c r="H13" s="46"/>
      <c r="I13" s="46"/>
    </row>
    <row r="14" spans="1:9" ht="11.25" customHeight="1">
      <c r="A14" s="115"/>
      <c r="B14" s="39"/>
      <c r="C14" s="38"/>
      <c r="D14" s="52"/>
      <c r="E14" s="42"/>
      <c r="F14" s="42"/>
      <c r="G14" s="45"/>
      <c r="H14" s="48"/>
      <c r="I14" s="48"/>
    </row>
    <row r="15" spans="1:9" ht="71.45" customHeight="1">
      <c r="A15" s="115">
        <v>5</v>
      </c>
      <c r="B15" s="58" t="s">
        <v>8</v>
      </c>
      <c r="C15" s="38">
        <v>180</v>
      </c>
      <c r="D15" s="51"/>
      <c r="E15" s="40"/>
      <c r="F15" s="40"/>
      <c r="G15" s="43"/>
      <c r="H15" s="46"/>
      <c r="I15" s="46"/>
    </row>
    <row r="16" spans="1:9" ht="6.75" customHeight="1">
      <c r="A16" s="115"/>
      <c r="B16" s="59"/>
      <c r="C16" s="38"/>
      <c r="D16" s="52"/>
      <c r="E16" s="42"/>
      <c r="F16" s="42"/>
      <c r="G16" s="45"/>
      <c r="H16" s="48"/>
      <c r="I16" s="48"/>
    </row>
    <row r="17" spans="1:10" ht="81.599999999999994" customHeight="1">
      <c r="A17" s="115">
        <v>6</v>
      </c>
      <c r="B17" s="56" t="s">
        <v>59</v>
      </c>
      <c r="C17" s="38">
        <v>300</v>
      </c>
      <c r="D17" s="51"/>
      <c r="E17" s="40"/>
      <c r="F17" s="40"/>
      <c r="G17" s="43"/>
      <c r="H17" s="46"/>
      <c r="I17" s="46"/>
    </row>
    <row r="18" spans="1:10" ht="18.75" customHeight="1">
      <c r="A18" s="115"/>
      <c r="B18" s="57"/>
      <c r="C18" s="58"/>
      <c r="D18" s="52"/>
      <c r="E18" s="41"/>
      <c r="F18" s="41"/>
      <c r="G18" s="44"/>
      <c r="H18" s="47"/>
      <c r="I18" s="47"/>
    </row>
    <row r="19" spans="1:10" ht="126.75" customHeight="1">
      <c r="A19" s="116">
        <v>7</v>
      </c>
      <c r="B19" s="1" t="s">
        <v>9</v>
      </c>
      <c r="C19" s="2">
        <v>30</v>
      </c>
      <c r="D19" s="3"/>
      <c r="E19" s="4"/>
      <c r="F19" s="5"/>
      <c r="G19" s="6"/>
      <c r="H19" s="7"/>
      <c r="I19" s="7"/>
    </row>
    <row r="20" spans="1:10" ht="129" customHeight="1">
      <c r="A20" s="116">
        <v>8</v>
      </c>
      <c r="B20" s="8" t="s">
        <v>51</v>
      </c>
      <c r="C20" s="2">
        <v>60</v>
      </c>
      <c r="D20" s="3"/>
      <c r="E20" s="4"/>
      <c r="F20" s="4"/>
      <c r="G20" s="6"/>
      <c r="H20" s="9"/>
      <c r="I20" s="9"/>
      <c r="J20" s="10"/>
    </row>
    <row r="21" spans="1:10" ht="15.75" thickBot="1">
      <c r="A21" s="35" t="s">
        <v>10</v>
      </c>
      <c r="B21" s="60"/>
      <c r="C21" s="61"/>
      <c r="D21" s="62"/>
      <c r="E21" s="62"/>
      <c r="F21" s="11">
        <f>SUM(F5:F20)</f>
        <v>0</v>
      </c>
      <c r="G21" s="12"/>
      <c r="H21" s="13">
        <f>SUM(H5:H20)</f>
        <v>0</v>
      </c>
      <c r="I21" s="14">
        <f>SUM(I5:I20)</f>
        <v>0</v>
      </c>
    </row>
    <row r="22" spans="1:10" ht="15" customHeight="1">
      <c r="A22" s="117"/>
      <c r="B22" s="15"/>
      <c r="C22" s="15"/>
      <c r="D22" s="15"/>
      <c r="E22" s="15"/>
      <c r="F22" s="16"/>
      <c r="G22" s="15"/>
      <c r="H22" s="17"/>
      <c r="I22" s="18"/>
    </row>
    <row r="23" spans="1:10" ht="15" customHeight="1">
      <c r="A23" s="117"/>
      <c r="B23" s="15"/>
      <c r="C23" s="15"/>
      <c r="D23" s="15"/>
      <c r="E23" s="15"/>
      <c r="F23" s="16"/>
      <c r="G23" s="15"/>
      <c r="H23" s="17"/>
      <c r="I23" s="18"/>
    </row>
    <row r="24" spans="1:10">
      <c r="A24" s="118" t="s">
        <v>30</v>
      </c>
      <c r="B24" s="78"/>
      <c r="E24" s="79"/>
      <c r="F24" s="79"/>
      <c r="G24" s="79"/>
      <c r="H24" s="79"/>
      <c r="I24" s="79"/>
      <c r="J24" s="78"/>
    </row>
    <row r="25" spans="1:10" s="85" customFormat="1">
      <c r="A25" s="80" t="s">
        <v>31</v>
      </c>
      <c r="B25" s="81" t="s">
        <v>32</v>
      </c>
      <c r="C25" s="82" t="s">
        <v>33</v>
      </c>
      <c r="D25" s="82"/>
      <c r="E25" s="82"/>
      <c r="F25" s="82"/>
      <c r="G25" s="82"/>
      <c r="H25" s="83"/>
      <c r="I25" s="84"/>
      <c r="J25" s="84"/>
    </row>
    <row r="26" spans="1:10">
      <c r="A26" s="86"/>
      <c r="B26" s="87"/>
      <c r="C26" s="82"/>
      <c r="D26" s="82"/>
      <c r="E26" s="82"/>
      <c r="F26" s="82"/>
      <c r="G26" s="82"/>
      <c r="H26" s="88"/>
      <c r="I26" s="88"/>
      <c r="J26" s="89"/>
    </row>
    <row r="27" spans="1:10">
      <c r="A27" s="82">
        <v>1</v>
      </c>
      <c r="B27" s="90" t="s">
        <v>34</v>
      </c>
      <c r="C27" s="82" t="s">
        <v>35</v>
      </c>
      <c r="D27" s="82"/>
      <c r="E27" s="82"/>
      <c r="F27" s="82"/>
      <c r="G27" s="82"/>
      <c r="H27" s="91"/>
      <c r="I27" s="89"/>
      <c r="J27" s="89"/>
    </row>
    <row r="28" spans="1:10">
      <c r="A28" s="82"/>
      <c r="B28" s="90"/>
      <c r="C28" s="82"/>
      <c r="D28" s="82"/>
      <c r="E28" s="82"/>
      <c r="F28" s="82"/>
      <c r="G28" s="82"/>
      <c r="H28" s="91"/>
      <c r="I28" s="89"/>
      <c r="J28" s="92"/>
    </row>
    <row r="29" spans="1:10" s="79" customFormat="1">
      <c r="A29" s="82">
        <v>2</v>
      </c>
      <c r="B29" s="90" t="s">
        <v>36</v>
      </c>
      <c r="C29" s="82" t="s">
        <v>37</v>
      </c>
      <c r="D29" s="82"/>
      <c r="E29" s="82"/>
      <c r="F29" s="82"/>
      <c r="G29" s="82"/>
      <c r="H29" s="89"/>
      <c r="I29" s="89"/>
      <c r="J29" s="89"/>
    </row>
    <row r="30" spans="1:10" s="79" customFormat="1">
      <c r="A30" s="82"/>
      <c r="B30" s="90"/>
      <c r="C30" s="82"/>
      <c r="D30" s="82"/>
      <c r="E30" s="82"/>
      <c r="F30" s="82"/>
      <c r="G30" s="82"/>
      <c r="H30" s="89"/>
      <c r="I30" s="89"/>
      <c r="J30" s="89"/>
    </row>
    <row r="31" spans="1:10">
      <c r="A31" s="82">
        <v>3</v>
      </c>
      <c r="B31" s="90" t="s">
        <v>38</v>
      </c>
      <c r="C31" s="82" t="s">
        <v>39</v>
      </c>
      <c r="D31" s="82"/>
      <c r="E31" s="82"/>
      <c r="F31" s="82"/>
      <c r="G31" s="82"/>
      <c r="H31" s="89"/>
      <c r="I31" s="89"/>
      <c r="J31" s="89"/>
    </row>
    <row r="32" spans="1:10">
      <c r="A32" s="82"/>
      <c r="B32" s="90"/>
      <c r="C32" s="82"/>
      <c r="D32" s="82"/>
      <c r="E32" s="82"/>
      <c r="F32" s="82"/>
      <c r="G32" s="82"/>
      <c r="H32" s="89"/>
      <c r="I32" s="89"/>
      <c r="J32" s="89"/>
    </row>
    <row r="33" spans="1:10">
      <c r="A33" s="82">
        <v>4</v>
      </c>
      <c r="B33" s="90" t="s">
        <v>40</v>
      </c>
      <c r="C33" s="82" t="s">
        <v>41</v>
      </c>
      <c r="D33" s="82"/>
      <c r="E33" s="82"/>
      <c r="F33" s="82"/>
      <c r="G33" s="82"/>
      <c r="H33" s="89"/>
      <c r="I33" s="89"/>
      <c r="J33" s="89"/>
    </row>
    <row r="34" spans="1:10">
      <c r="A34" s="82"/>
      <c r="B34" s="90"/>
      <c r="C34" s="82"/>
      <c r="D34" s="82"/>
      <c r="E34" s="82"/>
      <c r="F34" s="82"/>
      <c r="G34" s="82"/>
      <c r="H34" s="89"/>
      <c r="I34" s="89"/>
      <c r="J34" s="89"/>
    </row>
    <row r="35" spans="1:10" ht="18.75" customHeight="1">
      <c r="A35" s="82">
        <v>5</v>
      </c>
      <c r="B35" s="90" t="s">
        <v>42</v>
      </c>
      <c r="C35" s="82" t="s">
        <v>43</v>
      </c>
      <c r="D35" s="82"/>
      <c r="E35" s="82"/>
      <c r="F35" s="82"/>
      <c r="G35" s="82"/>
      <c r="H35" s="89"/>
      <c r="I35" s="89"/>
      <c r="J35" s="89"/>
    </row>
    <row r="36" spans="1:10" ht="15.75" customHeight="1">
      <c r="A36" s="82"/>
      <c r="B36" s="90"/>
      <c r="C36" s="82"/>
      <c r="D36" s="82"/>
      <c r="E36" s="82"/>
      <c r="F36" s="82"/>
      <c r="G36" s="82"/>
      <c r="H36" s="89"/>
      <c r="I36" s="89"/>
      <c r="J36" s="89"/>
    </row>
    <row r="37" spans="1:10">
      <c r="A37" s="93">
        <v>6</v>
      </c>
      <c r="B37" s="94" t="s">
        <v>44</v>
      </c>
      <c r="C37" s="82" t="s">
        <v>45</v>
      </c>
      <c r="D37" s="82"/>
      <c r="E37" s="82"/>
      <c r="F37" s="82"/>
      <c r="G37" s="82"/>
      <c r="H37" s="88"/>
      <c r="I37" s="88"/>
      <c r="J37" s="89"/>
    </row>
    <row r="38" spans="1:10">
      <c r="B38" s="66"/>
      <c r="C38" s="66"/>
      <c r="D38" s="66"/>
      <c r="E38" s="66"/>
      <c r="F38" s="66"/>
      <c r="G38" s="66"/>
      <c r="H38" s="66"/>
      <c r="I38" s="66"/>
    </row>
    <row r="39" spans="1:10">
      <c r="B39" s="66"/>
      <c r="C39" s="66"/>
      <c r="D39" s="66"/>
      <c r="E39" s="66"/>
      <c r="F39" s="66"/>
      <c r="G39" s="66"/>
      <c r="H39" s="66"/>
      <c r="I39" s="66"/>
    </row>
    <row r="40" spans="1:10">
      <c r="B40" s="114" t="s">
        <v>63</v>
      </c>
      <c r="C40" s="66"/>
      <c r="D40" s="66"/>
      <c r="E40" s="66"/>
      <c r="F40" s="66"/>
      <c r="G40" s="66"/>
      <c r="H40" s="66"/>
      <c r="I40" s="66"/>
    </row>
    <row r="41" spans="1:10">
      <c r="A41" s="120"/>
      <c r="B41" s="63" t="s">
        <v>11</v>
      </c>
      <c r="C41" s="63"/>
      <c r="D41" s="63"/>
      <c r="E41" s="63"/>
      <c r="F41" s="63"/>
      <c r="G41" s="63"/>
      <c r="H41" s="66"/>
      <c r="I41" s="66"/>
    </row>
    <row r="42" spans="1:10" ht="60">
      <c r="A42" s="69" t="s">
        <v>1</v>
      </c>
      <c r="B42" s="69" t="s">
        <v>2</v>
      </c>
      <c r="C42" s="69" t="s">
        <v>27</v>
      </c>
      <c r="D42" s="70" t="s">
        <v>26</v>
      </c>
      <c r="E42" s="71" t="s">
        <v>28</v>
      </c>
      <c r="F42" s="71" t="s">
        <v>29</v>
      </c>
      <c r="G42" s="72" t="s">
        <v>3</v>
      </c>
      <c r="H42" s="73" t="s">
        <v>4</v>
      </c>
      <c r="I42" s="74" t="s">
        <v>5</v>
      </c>
    </row>
    <row r="43" spans="1:10" ht="244.5" customHeight="1">
      <c r="A43" s="121">
        <v>1</v>
      </c>
      <c r="B43" s="20" t="s">
        <v>12</v>
      </c>
      <c r="C43" s="19">
        <v>150</v>
      </c>
      <c r="D43" s="19"/>
      <c r="E43" s="21"/>
      <c r="F43" s="22"/>
      <c r="G43" s="23"/>
      <c r="H43" s="95"/>
      <c r="I43" s="95"/>
    </row>
    <row r="44" spans="1:10" ht="331.5" customHeight="1">
      <c r="A44" s="121">
        <v>2</v>
      </c>
      <c r="B44" s="20" t="s">
        <v>56</v>
      </c>
      <c r="C44" s="19">
        <v>15</v>
      </c>
      <c r="D44" s="19"/>
      <c r="E44" s="22"/>
      <c r="F44" s="22"/>
      <c r="G44" s="24"/>
      <c r="H44" s="95"/>
      <c r="I44" s="95"/>
    </row>
    <row r="45" spans="1:10" ht="105.75" customHeight="1">
      <c r="A45" s="115">
        <v>3</v>
      </c>
      <c r="B45" s="39" t="s">
        <v>13</v>
      </c>
      <c r="C45" s="38">
        <v>240</v>
      </c>
      <c r="D45" s="51"/>
      <c r="E45" s="50"/>
      <c r="F45" s="40"/>
      <c r="G45" s="43"/>
      <c r="H45" s="96"/>
      <c r="I45" s="97"/>
    </row>
    <row r="46" spans="1:10" ht="266.25" customHeight="1">
      <c r="A46" s="115"/>
      <c r="B46" s="39"/>
      <c r="C46" s="38"/>
      <c r="D46" s="52"/>
      <c r="E46" s="50"/>
      <c r="F46" s="42"/>
      <c r="G46" s="45"/>
      <c r="H46" s="98"/>
      <c r="I46" s="99"/>
    </row>
    <row r="47" spans="1:10" ht="100.5" customHeight="1">
      <c r="A47" s="115">
        <v>4</v>
      </c>
      <c r="B47" s="39" t="s">
        <v>53</v>
      </c>
      <c r="C47" s="58">
        <v>170</v>
      </c>
      <c r="D47" s="51"/>
      <c r="E47" s="65"/>
      <c r="F47" s="40"/>
      <c r="G47" s="43"/>
      <c r="H47" s="97"/>
      <c r="I47" s="97"/>
    </row>
    <row r="48" spans="1:10" ht="90.75" customHeight="1">
      <c r="A48" s="115"/>
      <c r="B48" s="39"/>
      <c r="C48" s="64"/>
      <c r="D48" s="55"/>
      <c r="E48" s="65"/>
      <c r="F48" s="41"/>
      <c r="G48" s="44"/>
      <c r="H48" s="100"/>
      <c r="I48" s="100"/>
    </row>
    <row r="49" spans="1:11" ht="218.25" customHeight="1">
      <c r="A49" s="115"/>
      <c r="B49" s="39"/>
      <c r="C49" s="59"/>
      <c r="D49" s="52"/>
      <c r="E49" s="65"/>
      <c r="F49" s="42"/>
      <c r="G49" s="45"/>
      <c r="H49" s="99"/>
      <c r="I49" s="99"/>
    </row>
    <row r="50" spans="1:11" ht="207" customHeight="1">
      <c r="A50" s="121">
        <v>5</v>
      </c>
      <c r="B50" s="20" t="s">
        <v>14</v>
      </c>
      <c r="C50" s="19">
        <v>200</v>
      </c>
      <c r="D50" s="19"/>
      <c r="E50" s="25"/>
      <c r="F50" s="25"/>
      <c r="G50" s="26"/>
      <c r="H50" s="95"/>
      <c r="I50" s="95"/>
    </row>
    <row r="51" spans="1:11" ht="226.5" customHeight="1">
      <c r="A51" s="121">
        <v>6</v>
      </c>
      <c r="B51" s="20" t="s">
        <v>54</v>
      </c>
      <c r="C51" s="19">
        <v>150</v>
      </c>
      <c r="D51" s="19"/>
      <c r="E51" s="25"/>
      <c r="F51" s="25"/>
      <c r="G51" s="26"/>
      <c r="H51" s="95"/>
      <c r="I51" s="95"/>
    </row>
    <row r="52" spans="1:11" ht="231" customHeight="1">
      <c r="A52" s="121">
        <v>7</v>
      </c>
      <c r="B52" s="20" t="s">
        <v>55</v>
      </c>
      <c r="C52" s="19">
        <v>20</v>
      </c>
      <c r="D52" s="19"/>
      <c r="E52" s="25"/>
      <c r="F52" s="25"/>
      <c r="G52" s="26"/>
      <c r="H52" s="95"/>
      <c r="I52" s="95"/>
    </row>
    <row r="53" spans="1:11" ht="133.9" customHeight="1">
      <c r="A53" s="121">
        <v>8</v>
      </c>
      <c r="B53" s="20" t="s">
        <v>15</v>
      </c>
      <c r="C53" s="19">
        <v>60</v>
      </c>
      <c r="D53" s="19"/>
      <c r="E53" s="25"/>
      <c r="F53" s="25"/>
      <c r="G53" s="26"/>
      <c r="H53" s="95"/>
      <c r="I53" s="95"/>
    </row>
    <row r="54" spans="1:11" ht="132.6" customHeight="1">
      <c r="A54" s="121">
        <v>9</v>
      </c>
      <c r="B54" s="20" t="s">
        <v>16</v>
      </c>
      <c r="C54" s="19">
        <v>48</v>
      </c>
      <c r="D54" s="19"/>
      <c r="E54" s="25"/>
      <c r="F54" s="25"/>
      <c r="G54" s="26"/>
      <c r="H54" s="95"/>
      <c r="I54" s="95"/>
    </row>
    <row r="55" spans="1:11" ht="60">
      <c r="A55" s="121">
        <v>10</v>
      </c>
      <c r="B55" s="20" t="s">
        <v>17</v>
      </c>
      <c r="C55" s="19">
        <v>54</v>
      </c>
      <c r="D55" s="19"/>
      <c r="E55" s="25"/>
      <c r="F55" s="25"/>
      <c r="G55" s="26"/>
      <c r="H55" s="95"/>
      <c r="I55" s="95"/>
    </row>
    <row r="56" spans="1:11" ht="60">
      <c r="A56" s="121">
        <v>11</v>
      </c>
      <c r="B56" s="20" t="s">
        <v>18</v>
      </c>
      <c r="C56" s="19">
        <v>54</v>
      </c>
      <c r="D56" s="19"/>
      <c r="E56" s="25"/>
      <c r="F56" s="25"/>
      <c r="G56" s="26"/>
      <c r="H56" s="95"/>
      <c r="I56" s="95"/>
    </row>
    <row r="57" spans="1:11" ht="60">
      <c r="A57" s="121">
        <v>12</v>
      </c>
      <c r="B57" s="20" t="s">
        <v>19</v>
      </c>
      <c r="C57" s="19">
        <v>60</v>
      </c>
      <c r="D57" s="19"/>
      <c r="E57" s="25"/>
      <c r="F57" s="25"/>
      <c r="G57" s="26"/>
      <c r="H57" s="95"/>
      <c r="I57" s="95"/>
    </row>
    <row r="58" spans="1:11">
      <c r="A58" s="121">
        <v>13</v>
      </c>
      <c r="B58" s="20" t="s">
        <v>20</v>
      </c>
      <c r="C58" s="19">
        <v>60</v>
      </c>
      <c r="D58" s="19"/>
      <c r="E58" s="25"/>
      <c r="F58" s="25"/>
      <c r="G58" s="26"/>
      <c r="H58" s="95"/>
      <c r="I58" s="95"/>
    </row>
    <row r="59" spans="1:11" ht="120">
      <c r="A59" s="121">
        <v>14</v>
      </c>
      <c r="B59" s="101" t="s">
        <v>52</v>
      </c>
      <c r="C59" s="19">
        <v>6</v>
      </c>
      <c r="D59" s="19"/>
      <c r="E59" s="27"/>
      <c r="F59" s="25"/>
      <c r="G59" s="26"/>
      <c r="H59" s="95"/>
      <c r="I59" s="95"/>
    </row>
    <row r="60" spans="1:11" ht="60">
      <c r="A60" s="121">
        <v>15</v>
      </c>
      <c r="B60" s="20" t="s">
        <v>21</v>
      </c>
      <c r="C60" s="19">
        <v>12</v>
      </c>
      <c r="D60" s="19"/>
      <c r="E60" s="27"/>
      <c r="F60" s="25"/>
      <c r="G60" s="26"/>
      <c r="H60" s="95"/>
      <c r="I60" s="95"/>
    </row>
    <row r="61" spans="1:11" ht="60">
      <c r="A61" s="121">
        <v>16</v>
      </c>
      <c r="B61" s="20" t="s">
        <v>22</v>
      </c>
      <c r="C61" s="19">
        <v>6</v>
      </c>
      <c r="D61" s="19"/>
      <c r="E61" s="27"/>
      <c r="F61" s="25"/>
      <c r="G61" s="26"/>
      <c r="H61" s="95"/>
      <c r="I61" s="95"/>
    </row>
    <row r="62" spans="1:11" ht="30">
      <c r="A62" s="121">
        <v>17</v>
      </c>
      <c r="B62" s="20" t="s">
        <v>23</v>
      </c>
      <c r="C62" s="19">
        <v>20</v>
      </c>
      <c r="D62" s="19"/>
      <c r="E62" s="27"/>
      <c r="F62" s="25"/>
      <c r="G62" s="26"/>
      <c r="H62" s="95"/>
      <c r="I62" s="95"/>
    </row>
    <row r="63" spans="1:11" ht="30">
      <c r="A63" s="121">
        <v>18</v>
      </c>
      <c r="B63" s="20" t="s">
        <v>24</v>
      </c>
      <c r="C63" s="19">
        <v>60</v>
      </c>
      <c r="D63" s="19"/>
      <c r="E63" s="27"/>
      <c r="F63" s="25"/>
      <c r="G63" s="26"/>
      <c r="H63" s="95"/>
      <c r="I63" s="95"/>
      <c r="K63" s="102"/>
    </row>
    <row r="64" spans="1:11" ht="30.75" thickBot="1">
      <c r="A64" s="121">
        <v>19</v>
      </c>
      <c r="B64" s="103" t="s">
        <v>25</v>
      </c>
      <c r="C64" s="19" t="s">
        <v>60</v>
      </c>
      <c r="D64" s="19"/>
      <c r="E64" s="27"/>
      <c r="F64" s="27"/>
      <c r="G64" s="28"/>
      <c r="H64" s="95"/>
      <c r="I64" s="95"/>
      <c r="K64" s="104"/>
    </row>
    <row r="65" spans="1:11" ht="15.75" thickBot="1">
      <c r="A65" s="33" t="s">
        <v>10</v>
      </c>
      <c r="B65" s="34"/>
      <c r="C65" s="35"/>
      <c r="D65" s="36"/>
      <c r="E65" s="36"/>
      <c r="F65" s="29">
        <f>SUM(F43:F64)</f>
        <v>0</v>
      </c>
      <c r="G65" s="30"/>
      <c r="H65" s="31">
        <f>SUM(H43:H64)</f>
        <v>0</v>
      </c>
      <c r="I65" s="32">
        <f>SUM(I43:I64)</f>
        <v>0</v>
      </c>
      <c r="K65" s="105"/>
    </row>
    <row r="67" spans="1:11">
      <c r="F67" s="106"/>
      <c r="G67" s="106"/>
      <c r="H67" s="106"/>
      <c r="I67" s="106"/>
    </row>
    <row r="68" spans="1:11">
      <c r="A68" s="118" t="s">
        <v>30</v>
      </c>
      <c r="B68" s="78"/>
      <c r="E68" s="79"/>
      <c r="F68" s="79"/>
      <c r="G68" s="79"/>
    </row>
    <row r="69" spans="1:11">
      <c r="A69" s="107" t="s">
        <v>31</v>
      </c>
      <c r="B69" s="108" t="s">
        <v>30</v>
      </c>
      <c r="C69" s="109" t="s">
        <v>33</v>
      </c>
      <c r="D69" s="109"/>
      <c r="E69" s="109"/>
      <c r="F69" s="109"/>
      <c r="G69" s="109"/>
    </row>
    <row r="70" spans="1:11">
      <c r="A70" s="107"/>
      <c r="B70" s="108"/>
      <c r="C70" s="109"/>
      <c r="D70" s="109"/>
      <c r="E70" s="109"/>
      <c r="F70" s="109"/>
      <c r="G70" s="109"/>
    </row>
    <row r="71" spans="1:11" ht="21.6" customHeight="1">
      <c r="A71" s="110">
        <v>1</v>
      </c>
      <c r="B71" s="111" t="s">
        <v>46</v>
      </c>
      <c r="C71" s="109" t="s">
        <v>47</v>
      </c>
      <c r="D71" s="109"/>
      <c r="E71" s="109"/>
      <c r="F71" s="109"/>
      <c r="G71" s="109"/>
    </row>
    <row r="72" spans="1:11" ht="30">
      <c r="A72" s="110">
        <v>2</v>
      </c>
      <c r="B72" s="111" t="s">
        <v>48</v>
      </c>
      <c r="C72" s="109" t="s">
        <v>49</v>
      </c>
      <c r="D72" s="109"/>
      <c r="E72" s="109"/>
      <c r="F72" s="109"/>
      <c r="G72" s="109"/>
    </row>
    <row r="73" spans="1:11" ht="30">
      <c r="A73" s="122">
        <v>3</v>
      </c>
      <c r="B73" s="112" t="s">
        <v>50</v>
      </c>
      <c r="C73" s="113" t="s">
        <v>61</v>
      </c>
      <c r="D73" s="113"/>
      <c r="E73" s="113"/>
      <c r="F73" s="113"/>
      <c r="G73" s="113"/>
    </row>
  </sheetData>
  <mergeCells count="103">
    <mergeCell ref="A21:B21"/>
    <mergeCell ref="C21:E21"/>
    <mergeCell ref="B41:G41"/>
    <mergeCell ref="A25:A26"/>
    <mergeCell ref="B25:B26"/>
    <mergeCell ref="C25:G26"/>
    <mergeCell ref="I45:I46"/>
    <mergeCell ref="A47:A49"/>
    <mergeCell ref="B47:B49"/>
    <mergeCell ref="C47:C49"/>
    <mergeCell ref="E47:E49"/>
    <mergeCell ref="F47:F49"/>
    <mergeCell ref="G47:G49"/>
    <mergeCell ref="H47:H49"/>
    <mergeCell ref="I47:I49"/>
    <mergeCell ref="H45:H46"/>
    <mergeCell ref="A45:A46"/>
    <mergeCell ref="B45:B46"/>
    <mergeCell ref="C45:C46"/>
    <mergeCell ref="E45:E46"/>
    <mergeCell ref="F45:F46"/>
    <mergeCell ref="G45:G46"/>
    <mergeCell ref="D45:D46"/>
    <mergeCell ref="D47:D49"/>
    <mergeCell ref="H15:H16"/>
    <mergeCell ref="I15:I16"/>
    <mergeCell ref="A17:A18"/>
    <mergeCell ref="B17:B18"/>
    <mergeCell ref="C17:C18"/>
    <mergeCell ref="E17:E18"/>
    <mergeCell ref="F17:F18"/>
    <mergeCell ref="G17:G18"/>
    <mergeCell ref="H17:H18"/>
    <mergeCell ref="I17:I18"/>
    <mergeCell ref="A15:A16"/>
    <mergeCell ref="B15:B16"/>
    <mergeCell ref="C15:C16"/>
    <mergeCell ref="E15:E16"/>
    <mergeCell ref="F15:F16"/>
    <mergeCell ref="G15:G16"/>
    <mergeCell ref="D15:D16"/>
    <mergeCell ref="D17:D18"/>
    <mergeCell ref="A13:A14"/>
    <mergeCell ref="B13:B14"/>
    <mergeCell ref="C13:C14"/>
    <mergeCell ref="E13:E14"/>
    <mergeCell ref="F13:F14"/>
    <mergeCell ref="G13:G14"/>
    <mergeCell ref="H13:H14"/>
    <mergeCell ref="I13:I14"/>
    <mergeCell ref="A10:A12"/>
    <mergeCell ref="B10:B12"/>
    <mergeCell ref="C10:C12"/>
    <mergeCell ref="E10:E12"/>
    <mergeCell ref="F10:F12"/>
    <mergeCell ref="G10:G12"/>
    <mergeCell ref="D10:D12"/>
    <mergeCell ref="D13:D14"/>
    <mergeCell ref="A8:A9"/>
    <mergeCell ref="B8:B9"/>
    <mergeCell ref="C8:C9"/>
    <mergeCell ref="E8:E9"/>
    <mergeCell ref="F8:F9"/>
    <mergeCell ref="G8:G9"/>
    <mergeCell ref="H8:H9"/>
    <mergeCell ref="I8:I9"/>
    <mergeCell ref="H10:H12"/>
    <mergeCell ref="I10:I12"/>
    <mergeCell ref="D8:D9"/>
    <mergeCell ref="B3:G3"/>
    <mergeCell ref="A5:A7"/>
    <mergeCell ref="B5:B7"/>
    <mergeCell ref="C5:C7"/>
    <mergeCell ref="E5:E7"/>
    <mergeCell ref="F5:F7"/>
    <mergeCell ref="G5:G7"/>
    <mergeCell ref="H5:H7"/>
    <mergeCell ref="I5:I7"/>
    <mergeCell ref="D5:D7"/>
    <mergeCell ref="A31:A32"/>
    <mergeCell ref="B31:B32"/>
    <mergeCell ref="C31:G32"/>
    <mergeCell ref="A33:A34"/>
    <mergeCell ref="B33:B34"/>
    <mergeCell ref="C33:G34"/>
    <mergeCell ref="A27:A28"/>
    <mergeCell ref="B27:B28"/>
    <mergeCell ref="C27:G28"/>
    <mergeCell ref="A29:A30"/>
    <mergeCell ref="B29:B30"/>
    <mergeCell ref="C29:G30"/>
    <mergeCell ref="C71:G71"/>
    <mergeCell ref="C72:G72"/>
    <mergeCell ref="C73:G73"/>
    <mergeCell ref="A35:A36"/>
    <mergeCell ref="B35:B36"/>
    <mergeCell ref="C35:G36"/>
    <mergeCell ref="C37:G37"/>
    <mergeCell ref="A69:A70"/>
    <mergeCell ref="B69:B70"/>
    <mergeCell ref="C69:G70"/>
    <mergeCell ref="A65:B65"/>
    <mergeCell ref="C65:E65"/>
  </mergeCells>
  <pageMargins left="0.7" right="0.7" top="0.75" bottom="0.75" header="0.3" footer="0.3"/>
  <pageSetup paperSize="9" scale="49" orientation="landscape" r:id="rId1"/>
  <headerFooter>
    <oddHeader>&amp;LWCPIT/EA/381-61/2024&amp;RZałącznik nr 2 do SWZ</oddHeader>
  </headerFooter>
  <rowBreaks count="6" manualBreakCount="6">
    <brk id="16" max="8" man="1"/>
    <brk id="39" max="8" man="1"/>
    <brk id="44" max="8" man="1"/>
    <brk id="49" max="8" man="1"/>
    <brk id="54" max="8" man="1"/>
    <brk id="6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akasprzyk</dc:creator>
  <cp:lastModifiedBy>Autor</cp:lastModifiedBy>
  <cp:lastPrinted>2024-06-25T08:02:17Z</cp:lastPrinted>
  <dcterms:created xsi:type="dcterms:W3CDTF">2023-01-27T12:20:14Z</dcterms:created>
  <dcterms:modified xsi:type="dcterms:W3CDTF">2024-07-29T07:53:54Z</dcterms:modified>
</cp:coreProperties>
</file>