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11775" activeTab="1"/>
  </bookViews>
  <sheets>
    <sheet name="Arkusz1" sheetId="1" r:id="rId1"/>
    <sheet name="Arkusz2" sheetId="2" r:id="rId2"/>
    <sheet name="Arkusz3" sheetId="3" r:id="rId3"/>
  </sheets>
  <definedNames>
    <definedName name="_ftn1" localSheetId="0">Arkusz1!$A$44</definedName>
    <definedName name="_ftn10" localSheetId="0">Arkusz1!$A$53</definedName>
    <definedName name="_ftn11" localSheetId="0">Arkusz1!$A$54</definedName>
    <definedName name="_ftn12" localSheetId="0">Arkusz1!$A$55</definedName>
    <definedName name="_ftn13" localSheetId="0">Arkusz1!$A$56</definedName>
    <definedName name="_ftn14" localSheetId="0">Arkusz1!$A$57</definedName>
    <definedName name="_ftn15" localSheetId="0">Arkusz1!$A$58</definedName>
    <definedName name="_ftn16" localSheetId="0">Arkusz1!$A$59</definedName>
    <definedName name="_ftn17" localSheetId="0">Arkusz1!$A$60</definedName>
    <definedName name="_ftn18" localSheetId="0">Arkusz1!$A$61</definedName>
    <definedName name="_ftn2" localSheetId="0">Arkusz1!$A$45</definedName>
    <definedName name="_ftn3" localSheetId="0">Arkusz1!$A$46</definedName>
    <definedName name="_ftn4" localSheetId="0">Arkusz1!$A$47</definedName>
    <definedName name="_ftn5" localSheetId="0">Arkusz1!$A$48</definedName>
    <definedName name="_ftn6" localSheetId="0">Arkusz1!$A$49</definedName>
    <definedName name="_ftn7" localSheetId="0">Arkusz1!$A$50</definedName>
    <definedName name="_ftn8" localSheetId="0">Arkusz1!$A$51</definedName>
    <definedName name="_ftn9" localSheetId="0">Arkusz1!$A$52</definedName>
    <definedName name="_ftnref1" localSheetId="0">Arkusz1!$B$5</definedName>
    <definedName name="_ftnref10" localSheetId="0">Arkusz1!$E$13</definedName>
    <definedName name="_ftnref11" localSheetId="0">Arkusz1!#REF!</definedName>
    <definedName name="_ftnref12" localSheetId="0">Arkusz1!#REF!</definedName>
    <definedName name="_ftnref13" localSheetId="0">Arkusz1!$B$36</definedName>
    <definedName name="_ftnref14" localSheetId="0">Arkusz1!$C$37</definedName>
    <definedName name="_ftnref15" localSheetId="0">Arkusz1!$D$36</definedName>
    <definedName name="_ftnref16" localSheetId="0">Arkusz1!$E$36</definedName>
    <definedName name="_ftnref17" localSheetId="0">Arkusz1!#REF!</definedName>
    <definedName name="_ftnref18" localSheetId="0">Arkusz1!#REF!</definedName>
    <definedName name="_ftnref2" localSheetId="0">Arkusz1!$C$6</definedName>
    <definedName name="_ftnref3" localSheetId="0">Arkusz1!$D$5</definedName>
    <definedName name="_ftnref4" localSheetId="0">Arkusz1!$E$5</definedName>
    <definedName name="_ftnref5" localSheetId="0">Arkusz1!#REF!</definedName>
    <definedName name="_ftnref6" localSheetId="0">Arkusz1!#REF!</definedName>
    <definedName name="_ftnref7" localSheetId="0">Arkusz1!$B$13</definedName>
    <definedName name="_ftnref8" localSheetId="0">Arkusz1!$C$14</definedName>
    <definedName name="_ftnref9" localSheetId="0">Arkusz1!$D$13</definedName>
  </definedNames>
  <calcPr calcId="124519"/>
</workbook>
</file>

<file path=xl/calcChain.xml><?xml version="1.0" encoding="utf-8"?>
<calcChain xmlns="http://schemas.openxmlformats.org/spreadsheetml/2006/main">
  <c r="D32" i="2"/>
  <c r="D42" i="1" l="1"/>
  <c r="D34"/>
  <c r="D11"/>
</calcChain>
</file>

<file path=xl/sharedStrings.xml><?xml version="1.0" encoding="utf-8"?>
<sst xmlns="http://schemas.openxmlformats.org/spreadsheetml/2006/main" count="388" uniqueCount="178">
  <si>
    <t>Lp.</t>
  </si>
  <si>
    <t>Przedmiot zamówienia[1]</t>
  </si>
  <si>
    <t xml:space="preserve">Rodzaj </t>
  </si>
  <si>
    <t>zamówienia[2]</t>
  </si>
  <si>
    <t>wartość zamówienia[3]</t>
  </si>
  <si>
    <t>Proponowana procedura[4]</t>
  </si>
  <si>
    <t>1.</t>
  </si>
  <si>
    <t>Dostawa testów i odczynników do diagnostyki laboratoryjnej oraz podłóż i testów do diagnostyki mikrobiologicznej</t>
  </si>
  <si>
    <t>dostawa</t>
  </si>
  <si>
    <t>Ustawa, przetarg nieograniczony</t>
  </si>
  <si>
    <t>2.</t>
  </si>
  <si>
    <t xml:space="preserve"> Dostawa systemu zamkniętego do pobierania krwi. Dostawa drobnego sprzętu laboratoryjnego do pracowni analitycznej i mikrobiologicznej</t>
  </si>
  <si>
    <t>APTEKA</t>
  </si>
  <si>
    <t>Przedmiot zamówienia[7]</t>
  </si>
  <si>
    <t>zamówienia[8]</t>
  </si>
  <si>
    <t>wartość zamówienia[9]</t>
  </si>
  <si>
    <t>Proponowana procedura[10]</t>
  </si>
  <si>
    <t>Dostawa antybiotyków, leków ogólnych, cytostatycznych, przeciwgruźliczych, leków immunostymulujących, leków odurzających, psychotropowych, leków z importu docelowego, płynów do wlewu dożylnego, płynów do irygacji, płynów do hemofiltracji, surowic i szczepionek, środków kontrastowych, preparatów do żywienia pozajelitowego, dojelitowego i doustnego, zestawów do podaży żywienia dojelitowego, surowców farmaceutycznych, artykułów materiałowych</t>
  </si>
  <si>
    <t>dostawy</t>
  </si>
  <si>
    <t>Ustawa</t>
  </si>
  <si>
    <t>przetarg nieograniczony</t>
  </si>
  <si>
    <t>Dostawa testów alergologicznych</t>
  </si>
  <si>
    <t>Regulamin</t>
  </si>
  <si>
    <t>Dostawa preparatów dezynfekcyjnych i formaliny</t>
  </si>
  <si>
    <t>Dostawa spirytusu</t>
  </si>
  <si>
    <t>Dostawa  materiałów opatrunkowych</t>
  </si>
  <si>
    <t>Dostawa  wyrobów medycznych sterylnych i niesterylnych</t>
  </si>
  <si>
    <t>Dostawa  staplerów i ładunków do staplerów</t>
  </si>
  <si>
    <t>Dostawa  nici chirurgicznych</t>
  </si>
  <si>
    <t>Dostawa  materiałów chirurgicznych</t>
  </si>
  <si>
    <t>PRACOWNIA HISTOPATOLOGII</t>
  </si>
  <si>
    <t>Przedmiot zamówienia[13]</t>
  </si>
  <si>
    <t>wartość zamówienia[15]</t>
  </si>
  <si>
    <t>Proponowana procedura[16]</t>
  </si>
  <si>
    <t>Sprzęt jednorazowy, odczynniki chemiczne, wyroby diagnostyczne oraz noże do diagnostyki histopatologicznej i cytologicznej</t>
  </si>
  <si>
    <t xml:space="preserve">przetarg otwarty </t>
  </si>
  <si>
    <t>Odczynniki chemiczne, wyroby diagnostyczne do diagnostyki histopatologicznej i cytologicznej</t>
  </si>
  <si>
    <t xml:space="preserve"> przetarg otwarty</t>
  </si>
  <si>
    <t>razem</t>
  </si>
  <si>
    <t>rodzaj zamówienia</t>
  </si>
  <si>
    <t>Termin realizacji zamówienia[6]</t>
  </si>
  <si>
    <t xml:space="preserve">Dostawa środków czyszczących i polerujących oraz produktów z tworzyw sztucznych ( wózek serwisowy do sprzątania4szt; dozowniki łokciowe 14szt; pojemniki na ręczniki ZZ 10 ; kosze 130szt) </t>
  </si>
  <si>
    <t>13.08.2018-12.08 2019</t>
  </si>
  <si>
    <t>Dostawa mat eksploatacyjnych , tuszy i tonerów</t>
  </si>
  <si>
    <t>REGULAMIN-zapytanie ofertowe</t>
  </si>
  <si>
    <t>06.03.2018-05.03.2019</t>
  </si>
  <si>
    <t>Dostawa materiałów biurowych , ksiąg raportów , etykiet samoprzylepnych, etykiet termo transferowych</t>
  </si>
  <si>
    <t>REGULAMIN  przetarg otwarty</t>
  </si>
  <si>
    <t>29.08.2018-28.08.2019</t>
  </si>
  <si>
    <t>Dostawa wyrobów medycznych sterylnych i niesterylnych  ( przetarg przeprowadzany łącznie z apteką)</t>
  </si>
  <si>
    <t>USTAWA przetarg otwarty</t>
  </si>
  <si>
    <t>16.08.2018 – 15.08.2019</t>
  </si>
  <si>
    <t>Dostawa testów , rękawów papierowych, papieru i torebek oraz kontenerów na potrzeby Centralnej Sterylizacji</t>
  </si>
  <si>
    <t>REGULAMIN zapytanie ofertowe</t>
  </si>
  <si>
    <t>08.08.2018- 07.08.2019</t>
  </si>
  <si>
    <t>Dostawa materiałów budowlanych -Poznań</t>
  </si>
  <si>
    <t>17.05.2018-16.05.2019</t>
  </si>
  <si>
    <t xml:space="preserve">Dostawa materiałów budowlanych –Ludwikowo </t>
  </si>
  <si>
    <t>Dostawa materiałów budowlanych- Chodzież</t>
  </si>
  <si>
    <t>23.05.2-18-22.05.2019</t>
  </si>
  <si>
    <t>Dostawa  materiałów ślusarskich, metalowych, zamki , zawiasy  Poznań</t>
  </si>
  <si>
    <t>Dostawa  materiałów ślusarskich, metalowych, zamki , zawiasy  Ludwikowo</t>
  </si>
  <si>
    <t xml:space="preserve">Dostawa  materiałów ślusarskich, metalowych, zamki , zawiasy  Chodzież </t>
  </si>
  <si>
    <t>23.05.2018-22.05.2019</t>
  </si>
  <si>
    <t>Dostawa art. elektrycznych i systemu przywoławczego  Poznań i Ludwikowo</t>
  </si>
  <si>
    <t xml:space="preserve">Dostawa art. elektrycznych </t>
  </si>
  <si>
    <t>Chodzież</t>
  </si>
  <si>
    <t>Dostawa art. sanitarnych i instalacyjnych  Poznań</t>
  </si>
  <si>
    <t>Dostawa art. sanitarnych i instalacyjnych  Ludwikowo</t>
  </si>
  <si>
    <t xml:space="preserve">Dostawa art. sanitarnych i instalacyjnych     Chodzież </t>
  </si>
  <si>
    <t>Odbiór, transport i przetwarzanie odpadów medycznych</t>
  </si>
  <si>
    <t>usługa</t>
  </si>
  <si>
    <t>17.09.2018-16.09.2020</t>
  </si>
  <si>
    <t>Zakup węgla kamiennego Ludwikowo</t>
  </si>
  <si>
    <t>REGULAMIN zapytanie ofertowe lub rozeznanie rynku</t>
  </si>
  <si>
    <t>Zakup paliwa do kosiarek Poznań, Chodzież, Ludwikowo</t>
  </si>
  <si>
    <t>REGULAMIN rozeznanie rynku</t>
  </si>
  <si>
    <t>Zakup materiałów gospodarczo-warsztatowych Ludwikowo</t>
  </si>
  <si>
    <t>Zakup mebli biurowych, kanap, foteli , szaf , biurek regałów</t>
  </si>
  <si>
    <t>Zakup urządzeń biurowych</t>
  </si>
  <si>
    <t>Zakup komputerów, monitorów, drukarek , urządzeń wielofunkcyjnych , UPS</t>
  </si>
  <si>
    <t>kwotę poda dr P. Kominek</t>
  </si>
  <si>
    <t>Zakup sprzętu AGD : lodówki, czajniki</t>
  </si>
  <si>
    <t>Zakup sprzętu medycznego</t>
  </si>
  <si>
    <t xml:space="preserve">USTAWA </t>
  </si>
  <si>
    <t>lipiec wrzesień2018</t>
  </si>
  <si>
    <t>Zakup sprzętu rehabilitacyjnego i art. rehabilitacyjnych</t>
  </si>
  <si>
    <t>Zakup mebli medycznych</t>
  </si>
  <si>
    <t>USTAWA</t>
  </si>
  <si>
    <t xml:space="preserve">Zakup wózków inwalidzkich, transportowych </t>
  </si>
  <si>
    <t>Zakup sprzętu do transportu i przechowywania zwłok szpital Chodzież</t>
  </si>
  <si>
    <t>Zakup sprzętu do Centralnej Sterylizacji</t>
  </si>
  <si>
    <t>Zakup wielostanowiskowego systemu przeznaczonego do prowadzenia rehabilitacyjnych treningów wraz z 3 sztukami cykloergometrów i 2 sztukami wioślarzy treningowych</t>
  </si>
  <si>
    <t>Zakup sprzętu ogrodniczego i warsztatowego ( Poznań, Chodzież , Ludwikowo)</t>
  </si>
  <si>
    <t>Tablice , znaki bezpieczeństwa, środki pierwszej pomocy, apteczki, kamizelki, środki ochrony indywidualnej: maski , linki, kaski, nauszniki BHP</t>
  </si>
  <si>
    <t>REGULAMIN zakup bezpośredni</t>
  </si>
  <si>
    <t>Zawieszki do kluczy, kamizelki odblaskowe, tablice na klucze , ramki  Och Infor Niejawnej</t>
  </si>
  <si>
    <t>Zakupy dla sekretariatu w trzech szpitalach</t>
  </si>
  <si>
    <t>Zakup wody dla pracowników</t>
  </si>
  <si>
    <t>Zakup energii elektrycznej</t>
  </si>
  <si>
    <t>01.08.2018-31.07.2019</t>
  </si>
  <si>
    <t>Zakup gazów medycznych</t>
  </si>
  <si>
    <t>01.05.2018-30.04.2019</t>
  </si>
  <si>
    <t xml:space="preserve">Zakup na potrzeby nowej Pracowni Histopatologii </t>
  </si>
  <si>
    <t>w dobudowanym budynku  ( środki z  programu walki z nowotworem płuc)</t>
  </si>
  <si>
    <t>Zakup spektrometru masowego do identyfikacji mikroorganizmów (System implementacji techniki spektrometrii masowej do identyfikacji mikroorganizmów)</t>
  </si>
  <si>
    <t>Zakup tablic informacyjnych</t>
  </si>
  <si>
    <t>[1] należy wskazać, co jest przedmiotem zamówienia</t>
  </si>
  <si>
    <t>[2] wybrać: dostawy, usługi lub roboty budowlane</t>
  </si>
  <si>
    <t>[3] wartość szacunkowa zamówienia w zł netto</t>
  </si>
  <si>
    <t>[4] wybrać: Regulamin albo Ustawa oraz rodzaj procedury. W przypadku planowanego podziału zamówienia na kilka procedur/zakupów – należy opisać te części i wskazać ich wartość.</t>
  </si>
  <si>
    <t>[5] określić datę wszczęcia postępowania lub dokonania zakupu (miesiąc)</t>
  </si>
  <si>
    <t>[6] okres w którym zamówienie ma być realizowane</t>
  </si>
  <si>
    <t>1.  </t>
  </si>
  <si>
    <t>2.  </t>
  </si>
  <si>
    <t>USTAWA przetarg nieograniczony</t>
  </si>
  <si>
    <t>proponowana procedura</t>
  </si>
  <si>
    <t>VI</t>
  </si>
  <si>
    <t>II</t>
  </si>
  <si>
    <t>Ustawa przetarg nieograniczony Apteka + DT</t>
  </si>
  <si>
    <t>Ustawa przetarg nieograniczony</t>
  </si>
  <si>
    <t xml:space="preserve">X </t>
  </si>
  <si>
    <t xml:space="preserve">IX </t>
  </si>
  <si>
    <t>V</t>
  </si>
  <si>
    <t xml:space="preserve">I </t>
  </si>
  <si>
    <t xml:space="preserve">II </t>
  </si>
  <si>
    <t>III</t>
  </si>
  <si>
    <t>Zakup mebli medycznych oraz wózków inwalidzkich transportowych</t>
  </si>
  <si>
    <t>przedmiot zamówienia</t>
  </si>
  <si>
    <t>wartość zamówienia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</si>
  <si>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</si>
  <si>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</si>
  <si>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</si>
  <si>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</si>
  <si>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</si>
  <si>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</si>
  <si>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</si>
  <si>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</si>
  <si>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</si>
  <si>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</si>
  <si>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</si>
  <si>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</si>
  <si>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</si>
  <si>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</si>
  <si>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</si>
  <si>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</si>
  <si>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termin wszczęcia postępowania (oznaczenie miesiąca)</t>
  </si>
  <si>
    <t>Zakup bonów</t>
  </si>
  <si>
    <t>XI</t>
  </si>
  <si>
    <t>20.</t>
  </si>
  <si>
    <t>Zakup na potrzeby nowej Pracowni Histopatologii w dobudowanym budynku  (środki z  programu walki z nowotworem płuc)</t>
  </si>
  <si>
    <t>Opieka autorska nad Systemem „Eskulap System Informatyczny Szpitala” użytkowanym w Wielkopolskim Centrum Pulmonologii i Torakochirurgii</t>
  </si>
  <si>
    <t xml:space="preserve">Modernizacja budynku mieszkalnego w szpitalu w Ludwikowie </t>
  </si>
  <si>
    <t>Montaż telewizji szpitalnej w szpitalu w Poznaniu</t>
  </si>
  <si>
    <t>Modernizacja budynku elektrowni w szpitalu w Ludwikowie</t>
  </si>
  <si>
    <t>Rekultywacja terenu zieleni w szpitalu w Poznaniu</t>
  </si>
  <si>
    <t>Doposażenie głównej serwerowni Centrum w celu zakończenia programów związanych z przesyłem i archiwizacją danych medycznych</t>
  </si>
  <si>
    <t>Modernizacja systemu monitoringu w szpitalach w Ludwikowie i Chodzieży</t>
  </si>
  <si>
    <t>Wykonanie dodatkowego przyłącza energetycznego w szpitalu w Ludwikowie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</si>
  <si>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</si>
  <si>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</si>
  <si>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</si>
  <si>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</si>
  <si>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</si>
  <si>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</si>
  <si>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</si>
  <si>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</si>
  <si>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</si>
  <si>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</si>
  <si>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System zarządzania ruchem na terenie szpitali w Poznaniu i Ludwikowie</t>
  </si>
  <si>
    <t>robota budowlana</t>
  </si>
  <si>
    <t>System zarządzania ruchem na terenie szpitala w Chodzieży</t>
  </si>
  <si>
    <t>Modernizacja dachów w Wielkopolskim Centrum Pulmonologii i Torakochirurgii - szpital w Poznaniu</t>
  </si>
  <si>
    <t>PLAN POSTĘPOWAŃ O ZAMÓWIENIE PUBLICZNE                    2018 R.</t>
  </si>
  <si>
    <t>data, podpis</t>
  </si>
  <si>
    <t>…………………………</t>
  </si>
  <si>
    <t xml:space="preserve">Zakup sprzętu i wyposażenia medycznego z zakresu diagnostyki obrazowej i endoskopowej, aparatu do krążenia pozaustrojowego, aparatury medycznej ośrodków transplantacyjnych. </t>
  </si>
  <si>
    <t>Zakup sprzętu medycznego na potrzeby jednostek Centrum.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</si>
</sst>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8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Bookman Old Style"/>
      <family val="1"/>
      <charset val="238"/>
    </font>
    <font>
      <u/>
      <sz val="10"/>
      <color theme="1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i/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17" fontId="3" fillId="0" borderId="4" xfId="0" applyNumberFormat="1" applyFont="1" applyBorder="1" applyAlignment="1">
      <alignment wrapText="1"/>
    </xf>
    <xf numFmtId="43" fontId="3" fillId="0" borderId="4" xfId="2" applyFont="1" applyBorder="1" applyAlignment="1">
      <alignment wrapText="1"/>
    </xf>
    <xf numFmtId="0" fontId="3" fillId="0" borderId="0" xfId="0" applyNumberFormat="1" applyFont="1" applyAlignment="1">
      <alignment horizontal="left" vertical="top"/>
    </xf>
    <xf numFmtId="43" fontId="3" fillId="0" borderId="0" xfId="2" applyFont="1" applyAlignment="1">
      <alignment horizontal="left" vertical="top"/>
    </xf>
    <xf numFmtId="0" fontId="3" fillId="0" borderId="3" xfId="0" applyNumberFormat="1" applyFont="1" applyBorder="1" applyAlignment="1">
      <alignment horizontal="left" vertical="top" wrapText="1"/>
    </xf>
    <xf numFmtId="0" fontId="4" fillId="0" borderId="4" xfId="1" applyNumberFormat="1" applyFont="1" applyBorder="1" applyAlignment="1" applyProtection="1">
      <alignment horizontal="left" vertical="top" wrapText="1"/>
    </xf>
    <xf numFmtId="0" fontId="3" fillId="0" borderId="0" xfId="0" applyNumberFormat="1" applyFont="1" applyBorder="1" applyAlignment="1">
      <alignment horizontal="left" vertical="top"/>
    </xf>
    <xf numFmtId="43" fontId="3" fillId="0" borderId="0" xfId="2" applyFont="1" applyBorder="1" applyAlignment="1">
      <alignment horizontal="left" vertical="top"/>
    </xf>
    <xf numFmtId="0" fontId="6" fillId="0" borderId="0" xfId="0" applyNumberFormat="1" applyFont="1" applyAlignment="1">
      <alignment horizontal="left" vertical="top"/>
    </xf>
    <xf numFmtId="0" fontId="3" fillId="0" borderId="6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left" vertical="top"/>
    </xf>
    <xf numFmtId="0" fontId="4" fillId="0" borderId="4" xfId="1" applyFont="1" applyBorder="1" applyAlignment="1" applyProtection="1">
      <alignment vertical="top" wrapText="1"/>
    </xf>
    <xf numFmtId="0" fontId="3" fillId="0" borderId="0" xfId="0" applyFont="1"/>
    <xf numFmtId="43" fontId="3" fillId="0" borderId="0" xfId="2" applyFont="1"/>
    <xf numFmtId="0" fontId="4" fillId="0" borderId="0" xfId="1" applyFont="1" applyAlignment="1" applyProtection="1"/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wrapText="1" shrinkToFit="1"/>
    </xf>
    <xf numFmtId="0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 shrinkToFit="1"/>
    </xf>
    <xf numFmtId="0" fontId="3" fillId="0" borderId="7" xfId="0" applyFont="1" applyBorder="1" applyAlignment="1">
      <alignment horizontal="left" vertical="top" wrapText="1"/>
    </xf>
    <xf numFmtId="17" fontId="3" fillId="0" borderId="7" xfId="0" applyNumberFormat="1" applyFont="1" applyBorder="1" applyAlignment="1">
      <alignment horizontal="left" vertical="top" wrapText="1"/>
    </xf>
    <xf numFmtId="43" fontId="3" fillId="0" borderId="0" xfId="2" applyNumberFormat="1" applyFont="1" applyAlignment="1">
      <alignment horizontal="left" vertical="top" wrapText="1"/>
    </xf>
    <xf numFmtId="43" fontId="3" fillId="0" borderId="7" xfId="0" applyNumberFormat="1" applyFont="1" applyBorder="1" applyAlignment="1">
      <alignment horizontal="left" vertical="top" wrapText="1"/>
    </xf>
    <xf numFmtId="43" fontId="3" fillId="0" borderId="7" xfId="2" applyNumberFormat="1" applyFont="1" applyBorder="1" applyAlignment="1">
      <alignment horizontal="left" vertical="top" wrapText="1"/>
    </xf>
    <xf numFmtId="43" fontId="5" fillId="0" borderId="7" xfId="2" applyNumberFormat="1" applyFont="1" applyBorder="1" applyAlignment="1">
      <alignment horizontal="left" vertical="top" wrapText="1"/>
    </xf>
    <xf numFmtId="0" fontId="3" fillId="0" borderId="7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43" fontId="3" fillId="0" borderId="7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43" fontId="3" fillId="0" borderId="9" xfId="2" applyNumberFormat="1" applyFont="1" applyBorder="1" applyAlignment="1">
      <alignment horizontal="left" vertical="top" wrapText="1"/>
    </xf>
    <xf numFmtId="43" fontId="3" fillId="0" borderId="8" xfId="2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7" fillId="0" borderId="0" xfId="0" applyNumberFormat="1" applyFont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/>
    </xf>
    <xf numFmtId="0" fontId="4" fillId="0" borderId="1" xfId="1" applyNumberFormat="1" applyFont="1" applyBorder="1" applyAlignment="1" applyProtection="1">
      <alignment horizontal="left" vertical="top" wrapText="1"/>
    </xf>
    <xf numFmtId="0" fontId="4" fillId="0" borderId="2" xfId="1" applyNumberFormat="1" applyFont="1" applyBorder="1" applyAlignment="1" applyProtection="1">
      <alignment horizontal="left" vertical="top" wrapText="1"/>
    </xf>
    <xf numFmtId="43" fontId="4" fillId="0" borderId="1" xfId="2" applyFont="1" applyBorder="1" applyAlignment="1" applyProtection="1">
      <alignment horizontal="left" vertical="top" wrapText="1"/>
    </xf>
    <xf numFmtId="43" fontId="3" fillId="0" borderId="2" xfId="2" applyFont="1" applyBorder="1" applyAlignment="1">
      <alignment horizontal="left" vertical="top"/>
    </xf>
    <xf numFmtId="0" fontId="3" fillId="0" borderId="2" xfId="0" applyNumberFormat="1" applyFont="1" applyBorder="1" applyAlignment="1">
      <alignment horizontal="left" vertical="top" wrapText="1"/>
    </xf>
    <xf numFmtId="43" fontId="7" fillId="0" borderId="1" xfId="2" applyFont="1" applyBorder="1" applyAlignment="1">
      <alignment horizontal="left" vertical="top" wrapText="1"/>
    </xf>
    <xf numFmtId="43" fontId="3" fillId="0" borderId="1" xfId="2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3" fontId="5" fillId="0" borderId="1" xfId="2" applyFont="1" applyBorder="1" applyAlignment="1">
      <alignment horizontal="left" vertical="top" wrapText="1"/>
    </xf>
    <xf numFmtId="0" fontId="4" fillId="0" borderId="1" xfId="1" applyFont="1" applyBorder="1" applyAlignment="1" applyProtection="1">
      <alignment wrapText="1"/>
    </xf>
    <xf numFmtId="0" fontId="4" fillId="0" borderId="2" xfId="1" applyFont="1" applyBorder="1" applyAlignment="1" applyProtection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43" fontId="3" fillId="0" borderId="1" xfId="2" applyFont="1" applyBorder="1" applyAlignment="1">
      <alignment wrapText="1"/>
    </xf>
    <xf numFmtId="43" fontId="3" fillId="0" borderId="2" xfId="2" applyFont="1" applyBorder="1" applyAlignment="1">
      <alignment wrapText="1"/>
    </xf>
    <xf numFmtId="43" fontId="4" fillId="0" borderId="1" xfId="2" applyFont="1" applyBorder="1" applyAlignment="1" applyProtection="1">
      <alignment vertical="top" wrapText="1"/>
    </xf>
    <xf numFmtId="43" fontId="4" fillId="0" borderId="2" xfId="2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vertical="top" wrapText="1"/>
    </xf>
    <xf numFmtId="0" fontId="4" fillId="0" borderId="2" xfId="1" applyFont="1" applyBorder="1" applyAlignment="1" applyProtection="1">
      <alignment vertical="top" wrapText="1"/>
    </xf>
    <xf numFmtId="0" fontId="3" fillId="0" borderId="5" xfId="0" applyNumberFormat="1" applyFont="1" applyBorder="1" applyAlignment="1">
      <alignment horizontal="left" vertical="top"/>
    </xf>
    <xf numFmtId="0" fontId="3" fillId="0" borderId="5" xfId="0" applyNumberFormat="1" applyFont="1" applyBorder="1" applyAlignment="1">
      <alignment horizontal="left" vertical="top" wrapText="1"/>
    </xf>
    <xf numFmtId="43" fontId="3" fillId="0" borderId="5" xfId="2" applyFont="1" applyBorder="1" applyAlignment="1">
      <alignment horizontal="left" vertical="top"/>
    </xf>
    <xf numFmtId="0" fontId="3" fillId="0" borderId="1" xfId="0" applyFont="1" applyBorder="1" applyAlignment="1"/>
    <xf numFmtId="0" fontId="0" fillId="0" borderId="2" xfId="0" applyBorder="1" applyAlignment="1"/>
    <xf numFmtId="17" fontId="3" fillId="0" borderId="1" xfId="0" applyNumberFormat="1" applyFont="1" applyBorder="1" applyAlignment="1">
      <alignment wrapText="1"/>
    </xf>
    <xf numFmtId="17" fontId="3" fillId="0" borderId="2" xfId="0" applyNumberFormat="1" applyFont="1" applyBorder="1" applyAlignment="1">
      <alignment wrapText="1"/>
    </xf>
  </cellXfs>
  <cellStyles count="3">
    <cellStyle name="Dziesiętny" xfId="2" builtinId="3"/>
    <cellStyle name="Hiperłącze" xfId="1" builtinId="8"/>
    <cellStyle name="Normalny" xfId="0" builtinId="0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97"/>
  <sheetViews>
    <sheetView workbookViewId="0">
      <selection sqref="A1:XFD1048576"/>
    </sheetView>
  </sheetViews>
  <sheetFormatPr defaultRowHeight="33" customHeight="1"/>
  <cols>
    <col min="1" max="1" width="9" style="8"/>
    <col min="2" max="2" width="49.5" style="22" customWidth="1"/>
    <col min="3" max="3" width="16.25" style="8" customWidth="1"/>
    <col min="4" max="4" width="17.125" style="9" customWidth="1"/>
    <col min="5" max="5" width="30.75" style="8" customWidth="1"/>
    <col min="6" max="6" width="0.125" style="8" hidden="1" customWidth="1"/>
    <col min="7" max="8" width="9" style="8" hidden="1" customWidth="1"/>
    <col min="9" max="16384" width="9" style="8"/>
  </cols>
  <sheetData>
    <row r="4" spans="1:5" ht="33" customHeight="1" thickBot="1"/>
    <row r="5" spans="1:5" ht="33" customHeight="1">
      <c r="A5" s="42" t="s">
        <v>0</v>
      </c>
      <c r="B5" s="44" t="s">
        <v>1</v>
      </c>
      <c r="C5" s="10" t="s">
        <v>2</v>
      </c>
      <c r="D5" s="46" t="s">
        <v>4</v>
      </c>
      <c r="E5" s="44" t="s">
        <v>5</v>
      </c>
    </row>
    <row r="6" spans="1:5" ht="33" customHeight="1" thickBot="1">
      <c r="A6" s="43"/>
      <c r="B6" s="45"/>
      <c r="C6" s="11" t="s">
        <v>3</v>
      </c>
      <c r="D6" s="47"/>
      <c r="E6" s="43"/>
    </row>
    <row r="7" spans="1:5" ht="33" customHeight="1">
      <c r="A7" s="42" t="s">
        <v>6</v>
      </c>
      <c r="B7" s="42" t="s">
        <v>7</v>
      </c>
      <c r="C7" s="42" t="s">
        <v>8</v>
      </c>
      <c r="D7" s="54">
        <v>680359.31</v>
      </c>
      <c r="E7" s="42" t="s">
        <v>9</v>
      </c>
    </row>
    <row r="8" spans="1:5" ht="33" customHeight="1" thickBot="1">
      <c r="A8" s="43"/>
      <c r="B8" s="48"/>
      <c r="C8" s="43"/>
      <c r="D8" s="47"/>
      <c r="E8" s="43"/>
    </row>
    <row r="9" spans="1:5" ht="33" customHeight="1">
      <c r="A9" s="42" t="s">
        <v>10</v>
      </c>
      <c r="B9" s="42" t="s">
        <v>11</v>
      </c>
      <c r="C9" s="42" t="s">
        <v>8</v>
      </c>
      <c r="D9" s="54">
        <v>194039.77</v>
      </c>
      <c r="E9" s="42" t="s">
        <v>9</v>
      </c>
    </row>
    <row r="10" spans="1:5" ht="33" customHeight="1" thickBot="1">
      <c r="A10" s="43"/>
      <c r="B10" s="48"/>
      <c r="C10" s="43"/>
      <c r="D10" s="47"/>
      <c r="E10" s="43"/>
    </row>
    <row r="11" spans="1:5" ht="33" customHeight="1">
      <c r="A11" s="12"/>
      <c r="B11" s="23"/>
      <c r="C11" s="12"/>
      <c r="D11" s="13">
        <f>SUM(D7:D9)</f>
        <v>874399.08000000007</v>
      </c>
      <c r="E11" s="12"/>
    </row>
    <row r="12" spans="1:5" ht="33" customHeight="1" thickBot="1">
      <c r="A12" s="14" t="s">
        <v>12</v>
      </c>
    </row>
    <row r="13" spans="1:5" ht="33" customHeight="1">
      <c r="A13" s="42" t="s">
        <v>0</v>
      </c>
      <c r="B13" s="44" t="s">
        <v>13</v>
      </c>
      <c r="C13" s="10" t="s">
        <v>2</v>
      </c>
      <c r="D13" s="46" t="s">
        <v>15</v>
      </c>
      <c r="E13" s="44" t="s">
        <v>16</v>
      </c>
    </row>
    <row r="14" spans="1:5" ht="33" customHeight="1" thickBot="1">
      <c r="A14" s="43"/>
      <c r="B14" s="45"/>
      <c r="C14" s="11" t="s">
        <v>14</v>
      </c>
      <c r="D14" s="47"/>
      <c r="E14" s="43"/>
    </row>
    <row r="15" spans="1:5" ht="33" customHeight="1">
      <c r="A15" s="42">
        <v>1</v>
      </c>
      <c r="B15" s="42" t="s">
        <v>17</v>
      </c>
      <c r="C15" s="42" t="s">
        <v>18</v>
      </c>
      <c r="D15" s="50">
        <v>12200000</v>
      </c>
      <c r="E15" s="15" t="s">
        <v>19</v>
      </c>
    </row>
    <row r="16" spans="1:5" ht="116.25" customHeight="1" thickBot="1">
      <c r="A16" s="43"/>
      <c r="B16" s="53"/>
      <c r="C16" s="43"/>
      <c r="D16" s="47"/>
      <c r="E16" s="16" t="s">
        <v>20</v>
      </c>
    </row>
    <row r="17" spans="1:5" ht="33" customHeight="1">
      <c r="A17" s="42">
        <v>2</v>
      </c>
      <c r="B17" s="42" t="s">
        <v>21</v>
      </c>
      <c r="C17" s="42" t="s">
        <v>18</v>
      </c>
      <c r="D17" s="50">
        <v>17000</v>
      </c>
      <c r="E17" s="51" t="s">
        <v>22</v>
      </c>
    </row>
    <row r="18" spans="1:5" ht="33" customHeight="1" thickBot="1">
      <c r="A18" s="43"/>
      <c r="B18" s="48"/>
      <c r="C18" s="43"/>
      <c r="D18" s="47"/>
      <c r="E18" s="52"/>
    </row>
    <row r="19" spans="1:5" ht="33" customHeight="1">
      <c r="A19" s="42">
        <v>3</v>
      </c>
      <c r="B19" s="42" t="s">
        <v>23</v>
      </c>
      <c r="C19" s="42" t="s">
        <v>18</v>
      </c>
      <c r="D19" s="50">
        <v>252000</v>
      </c>
      <c r="E19" s="15" t="s">
        <v>19</v>
      </c>
    </row>
    <row r="20" spans="1:5" ht="33" customHeight="1" thickBot="1">
      <c r="A20" s="43"/>
      <c r="B20" s="48"/>
      <c r="C20" s="43"/>
      <c r="D20" s="47"/>
      <c r="E20" s="16" t="s">
        <v>20</v>
      </c>
    </row>
    <row r="21" spans="1:5" ht="33" customHeight="1">
      <c r="A21" s="42">
        <v>4</v>
      </c>
      <c r="B21" s="42" t="s">
        <v>24</v>
      </c>
      <c r="C21" s="42" t="s">
        <v>18</v>
      </c>
      <c r="D21" s="50">
        <v>4500</v>
      </c>
      <c r="E21" s="51" t="s">
        <v>22</v>
      </c>
    </row>
    <row r="22" spans="1:5" ht="33" customHeight="1" thickBot="1">
      <c r="A22" s="43"/>
      <c r="B22" s="48"/>
      <c r="C22" s="43"/>
      <c r="D22" s="47"/>
      <c r="E22" s="52"/>
    </row>
    <row r="23" spans="1:5" ht="33" customHeight="1">
      <c r="A23" s="42">
        <v>5</v>
      </c>
      <c r="B23" s="42" t="s">
        <v>25</v>
      </c>
      <c r="C23" s="42" t="s">
        <v>18</v>
      </c>
      <c r="D23" s="50">
        <v>190000</v>
      </c>
      <c r="E23" s="15" t="s">
        <v>19</v>
      </c>
    </row>
    <row r="24" spans="1:5" ht="33" customHeight="1" thickBot="1">
      <c r="A24" s="43"/>
      <c r="B24" s="48"/>
      <c r="C24" s="43"/>
      <c r="D24" s="47"/>
      <c r="E24" s="16" t="s">
        <v>20</v>
      </c>
    </row>
    <row r="25" spans="1:5" ht="33" customHeight="1">
      <c r="A25" s="42">
        <v>6</v>
      </c>
      <c r="B25" s="42" t="s">
        <v>26</v>
      </c>
      <c r="C25" s="42" t="s">
        <v>18</v>
      </c>
      <c r="D25" s="50">
        <v>2800000</v>
      </c>
      <c r="E25" s="15" t="s">
        <v>19</v>
      </c>
    </row>
    <row r="26" spans="1:5" ht="33" customHeight="1">
      <c r="A26" s="65"/>
      <c r="B26" s="66"/>
      <c r="C26" s="65"/>
      <c r="D26" s="67"/>
      <c r="E26" s="15" t="s">
        <v>20</v>
      </c>
    </row>
    <row r="27" spans="1:5" ht="33" customHeight="1" thickBot="1">
      <c r="A27" s="43"/>
      <c r="B27" s="48"/>
      <c r="C27" s="43"/>
      <c r="D27" s="47"/>
      <c r="E27" s="16"/>
    </row>
    <row r="28" spans="1:5" ht="33" customHeight="1">
      <c r="A28" s="42">
        <v>7</v>
      </c>
      <c r="B28" s="42" t="s">
        <v>27</v>
      </c>
      <c r="C28" s="42" t="s">
        <v>18</v>
      </c>
      <c r="D28" s="50">
        <v>1400000</v>
      </c>
      <c r="E28" s="15" t="s">
        <v>19</v>
      </c>
    </row>
    <row r="29" spans="1:5" ht="33" customHeight="1" thickBot="1">
      <c r="A29" s="43"/>
      <c r="B29" s="48"/>
      <c r="C29" s="43"/>
      <c r="D29" s="47"/>
      <c r="E29" s="16" t="s">
        <v>20</v>
      </c>
    </row>
    <row r="30" spans="1:5" ht="33" customHeight="1">
      <c r="A30" s="42">
        <v>8</v>
      </c>
      <c r="B30" s="42" t="s">
        <v>28</v>
      </c>
      <c r="C30" s="42" t="s">
        <v>18</v>
      </c>
      <c r="D30" s="50">
        <v>65000</v>
      </c>
      <c r="E30" s="15" t="s">
        <v>19</v>
      </c>
    </row>
    <row r="31" spans="1:5" ht="33" customHeight="1" thickBot="1">
      <c r="A31" s="43"/>
      <c r="B31" s="48"/>
      <c r="C31" s="43"/>
      <c r="D31" s="47"/>
      <c r="E31" s="16" t="s">
        <v>20</v>
      </c>
    </row>
    <row r="32" spans="1:5" ht="33" customHeight="1">
      <c r="A32" s="42">
        <v>9</v>
      </c>
      <c r="B32" s="42" t="s">
        <v>29</v>
      </c>
      <c r="C32" s="42" t="s">
        <v>18</v>
      </c>
      <c r="D32" s="50">
        <v>370000</v>
      </c>
      <c r="E32" s="15" t="s">
        <v>19</v>
      </c>
    </row>
    <row r="33" spans="1:6" ht="33" customHeight="1" thickBot="1">
      <c r="A33" s="43"/>
      <c r="B33" s="48"/>
      <c r="C33" s="43"/>
      <c r="D33" s="47"/>
      <c r="E33" s="16" t="s">
        <v>20</v>
      </c>
    </row>
    <row r="34" spans="1:6" ht="33" customHeight="1">
      <c r="A34" s="17"/>
      <c r="D34" s="9">
        <f>SUM(D15:D32)</f>
        <v>17298500</v>
      </c>
    </row>
    <row r="35" spans="1:6" ht="33" customHeight="1" thickBot="1">
      <c r="A35" s="14" t="s">
        <v>30</v>
      </c>
    </row>
    <row r="36" spans="1:6" ht="33" customHeight="1">
      <c r="A36" s="42" t="s">
        <v>0</v>
      </c>
      <c r="B36" s="44" t="s">
        <v>31</v>
      </c>
      <c r="C36" s="10" t="s">
        <v>39</v>
      </c>
      <c r="D36" s="46" t="s">
        <v>32</v>
      </c>
      <c r="E36" s="44" t="s">
        <v>33</v>
      </c>
    </row>
    <row r="37" spans="1:6" ht="33" customHeight="1" thickBot="1">
      <c r="A37" s="43"/>
      <c r="B37" s="45"/>
      <c r="C37" s="11" t="s">
        <v>14</v>
      </c>
      <c r="D37" s="47"/>
      <c r="E37" s="43"/>
    </row>
    <row r="38" spans="1:6" ht="33" customHeight="1">
      <c r="A38" s="42" t="s">
        <v>113</v>
      </c>
      <c r="B38" s="42" t="s">
        <v>34</v>
      </c>
      <c r="C38" s="42" t="s">
        <v>18</v>
      </c>
      <c r="D38" s="49">
        <v>109645.24</v>
      </c>
      <c r="E38" s="42" t="s">
        <v>35</v>
      </c>
    </row>
    <row r="39" spans="1:6" ht="33" customHeight="1" thickBot="1">
      <c r="A39" s="43"/>
      <c r="B39" s="48"/>
      <c r="C39" s="48"/>
      <c r="D39" s="47"/>
      <c r="E39" s="43"/>
    </row>
    <row r="40" spans="1:6" ht="33" customHeight="1">
      <c r="A40" s="42" t="s">
        <v>114</v>
      </c>
      <c r="B40" s="42" t="s">
        <v>36</v>
      </c>
      <c r="C40" s="42" t="s">
        <v>18</v>
      </c>
      <c r="D40" s="49">
        <v>12865.89</v>
      </c>
      <c r="E40" s="42" t="s">
        <v>37</v>
      </c>
    </row>
    <row r="41" spans="1:6" ht="33" customHeight="1" thickBot="1">
      <c r="A41" s="43"/>
      <c r="B41" s="48"/>
      <c r="C41" s="48"/>
      <c r="D41" s="47"/>
      <c r="E41" s="43"/>
    </row>
    <row r="42" spans="1:6" ht="33" customHeight="1">
      <c r="D42" s="9">
        <f>SUM(D38:D41)</f>
        <v>122511.13</v>
      </c>
    </row>
    <row r="43" spans="1:6" ht="33" customHeight="1" thickBot="1">
      <c r="F43" s="8" t="s">
        <v>38</v>
      </c>
    </row>
    <row r="44" spans="1:6" ht="33" customHeight="1">
      <c r="A44" s="57" t="s">
        <v>0</v>
      </c>
      <c r="B44" s="55" t="s">
        <v>1</v>
      </c>
      <c r="C44" s="2" t="s">
        <v>2</v>
      </c>
      <c r="D44" s="61" t="s">
        <v>4</v>
      </c>
      <c r="E44" s="63" t="s">
        <v>5</v>
      </c>
      <c r="F44" s="55" t="s">
        <v>40</v>
      </c>
    </row>
    <row r="45" spans="1:6" ht="33" customHeight="1" thickBot="1">
      <c r="A45" s="58"/>
      <c r="B45" s="56"/>
      <c r="C45" s="18" t="s">
        <v>3</v>
      </c>
      <c r="D45" s="62"/>
      <c r="E45" s="64"/>
      <c r="F45" s="56"/>
    </row>
    <row r="46" spans="1:6" ht="62.25" customHeight="1" thickBot="1">
      <c r="A46" s="3">
        <v>1</v>
      </c>
      <c r="B46" s="24" t="s">
        <v>41</v>
      </c>
      <c r="C46" s="4" t="s">
        <v>8</v>
      </c>
      <c r="D46" s="7">
        <v>200000</v>
      </c>
      <c r="E46" s="4" t="s">
        <v>115</v>
      </c>
      <c r="F46" s="4" t="s">
        <v>42</v>
      </c>
    </row>
    <row r="47" spans="1:6" ht="33" customHeight="1" thickBot="1">
      <c r="A47" s="3">
        <v>2</v>
      </c>
      <c r="B47" s="4" t="s">
        <v>43</v>
      </c>
      <c r="C47" s="4" t="s">
        <v>8</v>
      </c>
      <c r="D47" s="7">
        <v>58000</v>
      </c>
      <c r="E47" s="4" t="s">
        <v>44</v>
      </c>
      <c r="F47" s="4" t="s">
        <v>45</v>
      </c>
    </row>
    <row r="48" spans="1:6" ht="33" customHeight="1" thickBot="1">
      <c r="A48" s="3">
        <v>3</v>
      </c>
      <c r="B48" s="4" t="s">
        <v>46</v>
      </c>
      <c r="C48" s="4" t="s">
        <v>8</v>
      </c>
      <c r="D48" s="7">
        <v>120000</v>
      </c>
      <c r="E48" s="4" t="s">
        <v>47</v>
      </c>
      <c r="F48" s="4" t="s">
        <v>48</v>
      </c>
    </row>
    <row r="49" spans="1:6" ht="33" customHeight="1" thickBot="1">
      <c r="A49" s="3">
        <v>4</v>
      </c>
      <c r="B49" s="4" t="s">
        <v>49</v>
      </c>
      <c r="C49" s="4" t="s">
        <v>8</v>
      </c>
      <c r="D49" s="7">
        <v>220000</v>
      </c>
      <c r="E49" s="4" t="s">
        <v>115</v>
      </c>
      <c r="F49" s="4" t="s">
        <v>51</v>
      </c>
    </row>
    <row r="50" spans="1:6" ht="33" customHeight="1" thickBot="1">
      <c r="A50" s="3">
        <v>5</v>
      </c>
      <c r="B50" s="4" t="s">
        <v>52</v>
      </c>
      <c r="C50" s="4" t="s">
        <v>8</v>
      </c>
      <c r="D50" s="7">
        <v>57000</v>
      </c>
      <c r="E50" s="4" t="s">
        <v>53</v>
      </c>
      <c r="F50" s="4" t="s">
        <v>54</v>
      </c>
    </row>
    <row r="51" spans="1:6" ht="33" customHeight="1" thickBot="1">
      <c r="A51" s="3">
        <v>6</v>
      </c>
      <c r="B51" s="4" t="s">
        <v>55</v>
      </c>
      <c r="C51" s="4" t="s">
        <v>8</v>
      </c>
      <c r="D51" s="7">
        <v>36000</v>
      </c>
      <c r="E51" s="4" t="s">
        <v>53</v>
      </c>
      <c r="F51" s="4" t="s">
        <v>56</v>
      </c>
    </row>
    <row r="52" spans="1:6" ht="33" customHeight="1" thickBot="1">
      <c r="A52" s="3">
        <v>7</v>
      </c>
      <c r="B52" s="4" t="s">
        <v>57</v>
      </c>
      <c r="C52" s="4" t="s">
        <v>8</v>
      </c>
      <c r="D52" s="7">
        <v>13000</v>
      </c>
      <c r="E52" s="4" t="s">
        <v>53</v>
      </c>
      <c r="F52" s="4">
        <v>2018</v>
      </c>
    </row>
    <row r="53" spans="1:6" ht="33" customHeight="1" thickBot="1">
      <c r="A53" s="3">
        <v>8</v>
      </c>
      <c r="B53" s="4" t="s">
        <v>58</v>
      </c>
      <c r="C53" s="4" t="s">
        <v>8</v>
      </c>
      <c r="D53" s="7">
        <v>18000</v>
      </c>
      <c r="E53" s="4" t="s">
        <v>53</v>
      </c>
      <c r="F53" s="4" t="s">
        <v>59</v>
      </c>
    </row>
    <row r="54" spans="1:6" ht="33" customHeight="1" thickBot="1">
      <c r="A54" s="3">
        <v>9</v>
      </c>
      <c r="B54" s="4" t="s">
        <v>60</v>
      </c>
      <c r="C54" s="4" t="s">
        <v>8</v>
      </c>
      <c r="D54" s="7">
        <v>15000</v>
      </c>
      <c r="E54" s="4" t="s">
        <v>53</v>
      </c>
      <c r="F54" s="4" t="s">
        <v>56</v>
      </c>
    </row>
    <row r="55" spans="1:6" ht="33" customHeight="1" thickBot="1">
      <c r="A55" s="3">
        <v>10</v>
      </c>
      <c r="B55" s="4" t="s">
        <v>61</v>
      </c>
      <c r="C55" s="4" t="s">
        <v>8</v>
      </c>
      <c r="D55" s="7">
        <v>5000</v>
      </c>
      <c r="E55" s="4" t="s">
        <v>53</v>
      </c>
      <c r="F55" s="4">
        <v>2018</v>
      </c>
    </row>
    <row r="56" spans="1:6" ht="33" customHeight="1" thickBot="1">
      <c r="A56" s="3">
        <v>11</v>
      </c>
      <c r="B56" s="4" t="s">
        <v>62</v>
      </c>
      <c r="C56" s="4" t="s">
        <v>8</v>
      </c>
      <c r="D56" s="7">
        <v>15000</v>
      </c>
      <c r="E56" s="4" t="s">
        <v>53</v>
      </c>
      <c r="F56" s="4" t="s">
        <v>63</v>
      </c>
    </row>
    <row r="57" spans="1:6" ht="33" customHeight="1" thickBot="1">
      <c r="A57" s="3">
        <v>12</v>
      </c>
      <c r="B57" s="4" t="s">
        <v>64</v>
      </c>
      <c r="C57" s="4" t="s">
        <v>8</v>
      </c>
      <c r="D57" s="7">
        <v>57000</v>
      </c>
      <c r="E57" s="4" t="s">
        <v>53</v>
      </c>
      <c r="F57" s="4" t="s">
        <v>56</v>
      </c>
    </row>
    <row r="58" spans="1:6" ht="33" customHeight="1">
      <c r="A58" s="57">
        <v>13</v>
      </c>
      <c r="B58" s="5" t="s">
        <v>65</v>
      </c>
      <c r="C58" s="57" t="s">
        <v>8</v>
      </c>
      <c r="D58" s="59">
        <v>30000</v>
      </c>
      <c r="E58" s="57" t="s">
        <v>53</v>
      </c>
      <c r="F58" s="57" t="s">
        <v>63</v>
      </c>
    </row>
    <row r="59" spans="1:6" ht="33" customHeight="1" thickBot="1">
      <c r="A59" s="58"/>
      <c r="B59" s="4" t="s">
        <v>66</v>
      </c>
      <c r="C59" s="58"/>
      <c r="D59" s="60"/>
      <c r="E59" s="58"/>
      <c r="F59" s="58"/>
    </row>
    <row r="60" spans="1:6" ht="33" customHeight="1" thickBot="1">
      <c r="A60" s="3">
        <v>14</v>
      </c>
      <c r="B60" s="4" t="s">
        <v>67</v>
      </c>
      <c r="C60" s="4" t="s">
        <v>8</v>
      </c>
      <c r="D60" s="7">
        <v>20000</v>
      </c>
      <c r="E60" s="4" t="s">
        <v>53</v>
      </c>
      <c r="F60" s="4" t="s">
        <v>56</v>
      </c>
    </row>
    <row r="61" spans="1:6" ht="33" customHeight="1" thickBot="1">
      <c r="A61" s="3">
        <v>15</v>
      </c>
      <c r="B61" s="4" t="s">
        <v>68</v>
      </c>
      <c r="C61" s="4" t="s">
        <v>8</v>
      </c>
      <c r="D61" s="7">
        <v>10000</v>
      </c>
      <c r="E61" s="4" t="s">
        <v>53</v>
      </c>
      <c r="F61" s="4">
        <v>2018</v>
      </c>
    </row>
    <row r="62" spans="1:6" ht="33" customHeight="1" thickBot="1">
      <c r="A62" s="3">
        <v>16</v>
      </c>
      <c r="B62" s="4" t="s">
        <v>69</v>
      </c>
      <c r="C62" s="4" t="s">
        <v>8</v>
      </c>
      <c r="D62" s="7">
        <v>30000</v>
      </c>
      <c r="E62" s="4" t="s">
        <v>53</v>
      </c>
      <c r="F62" s="4" t="s">
        <v>63</v>
      </c>
    </row>
    <row r="63" spans="1:6" ht="33" customHeight="1" thickBot="1">
      <c r="A63" s="3">
        <v>17</v>
      </c>
      <c r="B63" s="4" t="s">
        <v>70</v>
      </c>
      <c r="C63" s="4" t="s">
        <v>71</v>
      </c>
      <c r="D63" s="7">
        <v>570000</v>
      </c>
      <c r="E63" s="4" t="s">
        <v>115</v>
      </c>
      <c r="F63" s="4" t="s">
        <v>72</v>
      </c>
    </row>
    <row r="64" spans="1:6" ht="33" customHeight="1" thickBot="1">
      <c r="A64" s="3">
        <v>18</v>
      </c>
      <c r="B64" s="4" t="s">
        <v>73</v>
      </c>
      <c r="C64" s="4" t="s">
        <v>8</v>
      </c>
      <c r="D64" s="7">
        <v>20000</v>
      </c>
      <c r="E64" s="4" t="s">
        <v>74</v>
      </c>
      <c r="F64" s="4">
        <v>2018</v>
      </c>
    </row>
    <row r="65" spans="1:6" ht="33" customHeight="1" thickBot="1">
      <c r="A65" s="3">
        <v>19</v>
      </c>
      <c r="B65" s="4" t="s">
        <v>75</v>
      </c>
      <c r="C65" s="4" t="s">
        <v>8</v>
      </c>
      <c r="D65" s="7">
        <v>10000</v>
      </c>
      <c r="E65" s="4" t="s">
        <v>76</v>
      </c>
      <c r="F65" s="4">
        <v>2018</v>
      </c>
    </row>
    <row r="66" spans="1:6" ht="33" customHeight="1" thickBot="1">
      <c r="A66" s="3">
        <v>20</v>
      </c>
      <c r="B66" s="4" t="s">
        <v>77</v>
      </c>
      <c r="C66" s="4" t="s">
        <v>8</v>
      </c>
      <c r="D66" s="7">
        <v>10000</v>
      </c>
      <c r="E66" s="4" t="s">
        <v>53</v>
      </c>
      <c r="F66" s="4">
        <v>2018</v>
      </c>
    </row>
    <row r="67" spans="1:6" ht="33" customHeight="1" thickBot="1">
      <c r="A67" s="3">
        <v>21</v>
      </c>
      <c r="B67" s="4" t="s">
        <v>78</v>
      </c>
      <c r="C67" s="4" t="s">
        <v>8</v>
      </c>
      <c r="D67" s="7">
        <v>70270</v>
      </c>
      <c r="E67" s="4" t="s">
        <v>50</v>
      </c>
      <c r="F67" s="4">
        <v>2018</v>
      </c>
    </row>
    <row r="68" spans="1:6" ht="33" customHeight="1" thickBot="1">
      <c r="A68" s="3">
        <v>22</v>
      </c>
      <c r="B68" s="4" t="s">
        <v>79</v>
      </c>
      <c r="C68" s="4" t="s">
        <v>8</v>
      </c>
      <c r="D68" s="7">
        <v>4800</v>
      </c>
      <c r="E68" s="4" t="s">
        <v>76</v>
      </c>
      <c r="F68" s="4">
        <v>2018</v>
      </c>
    </row>
    <row r="69" spans="1:6" ht="39" customHeight="1" thickBot="1">
      <c r="A69" s="3">
        <v>23</v>
      </c>
      <c r="B69" s="4" t="s">
        <v>80</v>
      </c>
      <c r="C69" s="4" t="s">
        <v>8</v>
      </c>
      <c r="D69" s="7" t="s">
        <v>81</v>
      </c>
      <c r="E69" s="4" t="s">
        <v>115</v>
      </c>
      <c r="F69" s="4"/>
    </row>
    <row r="70" spans="1:6" ht="33" customHeight="1" thickBot="1">
      <c r="A70" s="3">
        <v>24</v>
      </c>
      <c r="B70" s="4" t="s">
        <v>82</v>
      </c>
      <c r="C70" s="4" t="s">
        <v>8</v>
      </c>
      <c r="D70" s="7">
        <v>8000</v>
      </c>
      <c r="E70" s="4" t="s">
        <v>76</v>
      </c>
      <c r="F70" s="4">
        <v>2018</v>
      </c>
    </row>
    <row r="71" spans="1:6" ht="33" customHeight="1" thickBot="1">
      <c r="A71" s="3">
        <v>25</v>
      </c>
      <c r="B71" s="4" t="s">
        <v>83</v>
      </c>
      <c r="C71" s="4" t="s">
        <v>8</v>
      </c>
      <c r="D71" s="7">
        <v>376140</v>
      </c>
      <c r="E71" s="4" t="s">
        <v>115</v>
      </c>
      <c r="F71" s="4" t="s">
        <v>85</v>
      </c>
    </row>
    <row r="72" spans="1:6" ht="33" customHeight="1" thickBot="1">
      <c r="A72" s="3">
        <v>26</v>
      </c>
      <c r="B72" s="4" t="s">
        <v>86</v>
      </c>
      <c r="C72" s="4" t="s">
        <v>8</v>
      </c>
      <c r="D72" s="7">
        <v>27360</v>
      </c>
      <c r="E72" s="4" t="s">
        <v>53</v>
      </c>
      <c r="F72" s="6">
        <v>43313</v>
      </c>
    </row>
    <row r="73" spans="1:6" ht="33" customHeight="1" thickBot="1">
      <c r="A73" s="3">
        <v>27</v>
      </c>
      <c r="B73" s="4" t="s">
        <v>87</v>
      </c>
      <c r="C73" s="4" t="s">
        <v>8</v>
      </c>
      <c r="D73" s="7">
        <v>95000</v>
      </c>
      <c r="E73" s="5" t="s">
        <v>88</v>
      </c>
      <c r="F73" s="6">
        <v>43221</v>
      </c>
    </row>
    <row r="74" spans="1:6" ht="33" customHeight="1" thickBot="1">
      <c r="A74" s="3">
        <v>28</v>
      </c>
      <c r="B74" s="4" t="s">
        <v>89</v>
      </c>
      <c r="C74" s="4" t="s">
        <v>8</v>
      </c>
      <c r="D74" s="7">
        <v>67400</v>
      </c>
      <c r="E74" s="4" t="s">
        <v>20</v>
      </c>
      <c r="F74" s="6">
        <v>43221</v>
      </c>
    </row>
    <row r="75" spans="1:6" ht="33" customHeight="1" thickBot="1">
      <c r="A75" s="3">
        <v>29</v>
      </c>
      <c r="B75" s="4" t="s">
        <v>90</v>
      </c>
      <c r="C75" s="4" t="s">
        <v>8</v>
      </c>
      <c r="D75" s="7">
        <v>11700</v>
      </c>
      <c r="E75" s="4" t="s">
        <v>53</v>
      </c>
      <c r="F75" s="6">
        <v>43160</v>
      </c>
    </row>
    <row r="76" spans="1:6" ht="33" customHeight="1" thickBot="1">
      <c r="A76" s="3">
        <v>30</v>
      </c>
      <c r="B76" s="4" t="s">
        <v>91</v>
      </c>
      <c r="C76" s="4" t="s">
        <v>8</v>
      </c>
      <c r="D76" s="7">
        <v>13000</v>
      </c>
      <c r="E76" s="4" t="s">
        <v>53</v>
      </c>
      <c r="F76" s="6">
        <v>43221</v>
      </c>
    </row>
    <row r="77" spans="1:6" ht="33" customHeight="1" thickBot="1">
      <c r="A77" s="3">
        <v>31</v>
      </c>
      <c r="B77" s="4" t="s">
        <v>92</v>
      </c>
      <c r="C77" s="4" t="s">
        <v>8</v>
      </c>
      <c r="D77" s="7">
        <v>54000</v>
      </c>
      <c r="E77" s="4" t="s">
        <v>53</v>
      </c>
      <c r="F77" s="6">
        <v>43132</v>
      </c>
    </row>
    <row r="78" spans="1:6" ht="33" customHeight="1" thickBot="1">
      <c r="A78" s="3">
        <v>32</v>
      </c>
      <c r="B78" s="4" t="s">
        <v>93</v>
      </c>
      <c r="C78" s="4" t="s">
        <v>8</v>
      </c>
      <c r="D78" s="7">
        <v>28000</v>
      </c>
      <c r="E78" s="4" t="s">
        <v>53</v>
      </c>
      <c r="F78" s="6">
        <v>43221</v>
      </c>
    </row>
    <row r="79" spans="1:6" ht="33" customHeight="1" thickBot="1">
      <c r="A79" s="3">
        <v>33</v>
      </c>
      <c r="B79" s="4" t="s">
        <v>94</v>
      </c>
      <c r="C79" s="4" t="s">
        <v>8</v>
      </c>
      <c r="D79" s="7">
        <v>8400</v>
      </c>
      <c r="E79" s="4" t="s">
        <v>95</v>
      </c>
      <c r="F79" s="4">
        <v>2018</v>
      </c>
    </row>
    <row r="80" spans="1:6" ht="33" customHeight="1" thickBot="1">
      <c r="A80" s="3">
        <v>34</v>
      </c>
      <c r="B80" s="4" t="s">
        <v>96</v>
      </c>
      <c r="C80" s="4" t="s">
        <v>8</v>
      </c>
      <c r="D80" s="7">
        <v>1850</v>
      </c>
      <c r="E80" s="4" t="s">
        <v>95</v>
      </c>
      <c r="F80" s="4">
        <v>2018</v>
      </c>
    </row>
    <row r="81" spans="1:6" ht="33" customHeight="1" thickBot="1">
      <c r="A81" s="3">
        <v>35</v>
      </c>
      <c r="B81" s="4" t="s">
        <v>97</v>
      </c>
      <c r="C81" s="4" t="s">
        <v>8</v>
      </c>
      <c r="D81" s="7">
        <v>10000</v>
      </c>
      <c r="E81" s="4" t="s">
        <v>95</v>
      </c>
      <c r="F81" s="4">
        <v>2018</v>
      </c>
    </row>
    <row r="82" spans="1:6" ht="33" customHeight="1" thickBot="1">
      <c r="A82" s="3">
        <v>36</v>
      </c>
      <c r="B82" s="4" t="s">
        <v>98</v>
      </c>
      <c r="C82" s="4" t="s">
        <v>8</v>
      </c>
      <c r="D82" s="7">
        <v>5000</v>
      </c>
      <c r="E82" s="4" t="s">
        <v>95</v>
      </c>
      <c r="F82" s="4">
        <v>2018</v>
      </c>
    </row>
    <row r="83" spans="1:6" ht="33" customHeight="1">
      <c r="A83" s="57">
        <v>37</v>
      </c>
      <c r="B83" s="57" t="s">
        <v>99</v>
      </c>
      <c r="C83" s="57" t="s">
        <v>8</v>
      </c>
      <c r="D83" s="59">
        <v>442751.58</v>
      </c>
      <c r="E83" s="68" t="s">
        <v>115</v>
      </c>
      <c r="F83" s="57" t="s">
        <v>100</v>
      </c>
    </row>
    <row r="84" spans="1:6" ht="33" customHeight="1" thickBot="1">
      <c r="A84" s="58"/>
      <c r="B84" s="58"/>
      <c r="C84" s="58"/>
      <c r="D84" s="60"/>
      <c r="E84" s="69"/>
      <c r="F84" s="58"/>
    </row>
    <row r="85" spans="1:6" ht="33" customHeight="1" thickBot="1">
      <c r="A85" s="3">
        <v>38</v>
      </c>
      <c r="B85" s="4" t="s">
        <v>101</v>
      </c>
      <c r="C85" s="4" t="s">
        <v>8</v>
      </c>
      <c r="D85" s="7">
        <v>160040.88</v>
      </c>
      <c r="E85" s="4" t="s">
        <v>115</v>
      </c>
      <c r="F85" s="4" t="s">
        <v>102</v>
      </c>
    </row>
    <row r="86" spans="1:6" ht="33" customHeight="1">
      <c r="A86" s="57">
        <v>39</v>
      </c>
      <c r="B86" s="5" t="s">
        <v>103</v>
      </c>
      <c r="C86" s="57" t="s">
        <v>8</v>
      </c>
      <c r="D86" s="59">
        <v>843000</v>
      </c>
      <c r="E86" s="68" t="s">
        <v>115</v>
      </c>
      <c r="F86" s="70">
        <v>43221</v>
      </c>
    </row>
    <row r="87" spans="1:6" ht="33" customHeight="1" thickBot="1">
      <c r="A87" s="58"/>
      <c r="B87" s="4" t="s">
        <v>104</v>
      </c>
      <c r="C87" s="58"/>
      <c r="D87" s="60"/>
      <c r="E87" s="69"/>
      <c r="F87" s="71"/>
    </row>
    <row r="88" spans="1:6" ht="33" customHeight="1" thickBot="1">
      <c r="A88" s="3">
        <v>40</v>
      </c>
      <c r="B88" s="4" t="s">
        <v>105</v>
      </c>
      <c r="C88" s="4" t="s">
        <v>8</v>
      </c>
      <c r="D88" s="7">
        <v>890000</v>
      </c>
      <c r="E88" s="4" t="s">
        <v>115</v>
      </c>
      <c r="F88" s="6">
        <v>43252</v>
      </c>
    </row>
    <row r="89" spans="1:6" ht="33" customHeight="1" thickBot="1">
      <c r="A89" s="3">
        <v>41</v>
      </c>
      <c r="B89" s="4" t="s">
        <v>106</v>
      </c>
      <c r="C89" s="4" t="s">
        <v>8</v>
      </c>
      <c r="D89" s="7"/>
      <c r="E89" s="4" t="s">
        <v>84</v>
      </c>
      <c r="F89" s="6">
        <v>43282</v>
      </c>
    </row>
    <row r="90" spans="1:6" ht="33" customHeight="1">
      <c r="A90" s="19"/>
      <c r="B90" s="1"/>
      <c r="C90" s="19"/>
      <c r="D90" s="20"/>
      <c r="E90" s="19"/>
      <c r="F90" s="19"/>
    </row>
    <row r="91" spans="1:6" ht="33" customHeight="1">
      <c r="A91" s="19"/>
      <c r="B91" s="1"/>
      <c r="C91" s="19"/>
      <c r="D91" s="20"/>
      <c r="E91" s="19"/>
      <c r="F91" s="19"/>
    </row>
    <row r="92" spans="1:6" ht="33" customHeight="1">
      <c r="A92" s="21" t="s">
        <v>107</v>
      </c>
      <c r="B92" s="1"/>
      <c r="C92" s="19"/>
      <c r="D92" s="20"/>
      <c r="E92" s="19"/>
      <c r="F92" s="19"/>
    </row>
    <row r="93" spans="1:6" ht="33" customHeight="1">
      <c r="A93" s="21" t="s">
        <v>108</v>
      </c>
      <c r="B93" s="1"/>
      <c r="C93" s="19"/>
      <c r="D93" s="20"/>
      <c r="E93" s="19"/>
      <c r="F93" s="19"/>
    </row>
    <row r="94" spans="1:6" ht="33" customHeight="1">
      <c r="A94" s="21" t="s">
        <v>109</v>
      </c>
      <c r="B94" s="1"/>
      <c r="C94" s="19"/>
      <c r="D94" s="20"/>
      <c r="E94" s="19"/>
      <c r="F94" s="19"/>
    </row>
    <row r="95" spans="1:6" ht="33" customHeight="1">
      <c r="A95" s="21" t="s">
        <v>110</v>
      </c>
      <c r="B95" s="1"/>
      <c r="C95" s="19"/>
      <c r="D95" s="20"/>
      <c r="E95" s="19"/>
      <c r="F95" s="19"/>
    </row>
    <row r="96" spans="1:6" ht="33" customHeight="1">
      <c r="A96" s="21" t="s">
        <v>111</v>
      </c>
      <c r="B96" s="1"/>
      <c r="C96" s="19"/>
      <c r="D96" s="20"/>
      <c r="E96" s="19"/>
      <c r="F96" s="19"/>
    </row>
    <row r="97" spans="1:6" ht="33" customHeight="1">
      <c r="A97" s="21" t="s">
        <v>112</v>
      </c>
      <c r="B97" s="1"/>
      <c r="C97" s="19"/>
      <c r="D97" s="20"/>
      <c r="E97" s="19"/>
      <c r="F97" s="19"/>
    </row>
  </sheetData>
  <mergeCells count="91">
    <mergeCell ref="F83:F84"/>
    <mergeCell ref="A86:A87"/>
    <mergeCell ref="C86:C87"/>
    <mergeCell ref="D86:D87"/>
    <mergeCell ref="E86:E87"/>
    <mergeCell ref="F86:F87"/>
    <mergeCell ref="E83:E84"/>
    <mergeCell ref="A83:A84"/>
    <mergeCell ref="B83:B84"/>
    <mergeCell ref="C83:C84"/>
    <mergeCell ref="D83:D84"/>
    <mergeCell ref="A23:A24"/>
    <mergeCell ref="B23:B24"/>
    <mergeCell ref="C23:C24"/>
    <mergeCell ref="D23:D24"/>
    <mergeCell ref="A25:A27"/>
    <mergeCell ref="B25:B27"/>
    <mergeCell ref="C25:C27"/>
    <mergeCell ref="D25:D27"/>
    <mergeCell ref="A28:A29"/>
    <mergeCell ref="B28:B29"/>
    <mergeCell ref="C28:C29"/>
    <mergeCell ref="F44:F45"/>
    <mergeCell ref="A58:A59"/>
    <mergeCell ref="C58:C59"/>
    <mergeCell ref="D58:D59"/>
    <mergeCell ref="E58:E59"/>
    <mergeCell ref="F58:F59"/>
    <mergeCell ref="A44:A45"/>
    <mergeCell ref="B44:B45"/>
    <mergeCell ref="D44:D45"/>
    <mergeCell ref="E44:E45"/>
    <mergeCell ref="D28:D29"/>
    <mergeCell ref="A30:A31"/>
    <mergeCell ref="B30:B31"/>
    <mergeCell ref="A5:A6"/>
    <mergeCell ref="B5:B6"/>
    <mergeCell ref="D5:D6"/>
    <mergeCell ref="E5:E6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B13:B14"/>
    <mergeCell ref="D13:D14"/>
    <mergeCell ref="E13:E14"/>
    <mergeCell ref="E17:E18"/>
    <mergeCell ref="A15:A16"/>
    <mergeCell ref="C15:C16"/>
    <mergeCell ref="D15:D16"/>
    <mergeCell ref="A17:A18"/>
    <mergeCell ref="B17:B18"/>
    <mergeCell ref="C17:C18"/>
    <mergeCell ref="D17:D18"/>
    <mergeCell ref="A13:A14"/>
    <mergeCell ref="B15:B16"/>
    <mergeCell ref="E21:E22"/>
    <mergeCell ref="A19:A20"/>
    <mergeCell ref="B19:B20"/>
    <mergeCell ref="C19:C20"/>
    <mergeCell ref="D19:D20"/>
    <mergeCell ref="A21:A22"/>
    <mergeCell ref="B21:B22"/>
    <mergeCell ref="C21:C22"/>
    <mergeCell ref="D21:D22"/>
    <mergeCell ref="C30:C31"/>
    <mergeCell ref="D30:D31"/>
    <mergeCell ref="A32:A33"/>
    <mergeCell ref="B32:B33"/>
    <mergeCell ref="C32:C33"/>
    <mergeCell ref="D32:D33"/>
    <mergeCell ref="A36:A37"/>
    <mergeCell ref="B36:B37"/>
    <mergeCell ref="D36:D37"/>
    <mergeCell ref="E36:E37"/>
    <mergeCell ref="C40:C41"/>
    <mergeCell ref="A38:A39"/>
    <mergeCell ref="B38:B39"/>
    <mergeCell ref="D38:D39"/>
    <mergeCell ref="E38:E39"/>
    <mergeCell ref="A40:A41"/>
    <mergeCell ref="B40:B41"/>
    <mergeCell ref="D40:D41"/>
    <mergeCell ref="E40:E41"/>
    <mergeCell ref="C38:C39"/>
  </mergeCells>
  <conditionalFormatting sqref="K41">
    <cfRule type="cellIs" dxfId="3" priority="2" operator="greaterThan">
      <formula>129351</formula>
    </cfRule>
  </conditionalFormatting>
  <conditionalFormatting sqref="D1:D1048576">
    <cfRule type="cellIs" dxfId="2" priority="1" operator="greaterThan">
      <formula>129351</formula>
    </cfRule>
  </conditionalFormatting>
  <hyperlinks>
    <hyperlink ref="B5" location="_ftn1" display="_ftn1"/>
    <hyperlink ref="D5" location="_ftn3" display="_ftn3"/>
    <hyperlink ref="E5" location="_ftn4" display="_ftn4"/>
    <hyperlink ref="C14" location="_ftn8" display="_ftn8"/>
    <hyperlink ref="D13" location="_ftn9" display="_ftn9"/>
    <hyperlink ref="E13" location="_ftn10" display="_ftn10"/>
    <hyperlink ref="D36" location="_ftn15" display="_ftn15"/>
    <hyperlink ref="E36" location="_ftn16" display="_ftn16"/>
    <hyperlink ref="C6" location="_ftn2" display="_ftn2"/>
    <hyperlink ref="C37" location="_ftn8" display="_ftn8"/>
    <hyperlink ref="C45" location="_ftn2" display="_ftn2"/>
    <hyperlink ref="D44" location="_ftn3" display="_ftn3"/>
    <hyperlink ref="E44" location="_ftn4" display="_ftn4"/>
    <hyperlink ref="F44" location="_ftn6" display="_ftn6"/>
    <hyperlink ref="A92" location="_ftnref1" display="_ftnref1"/>
    <hyperlink ref="A93" location="_ftnref2" display="_ftnref2"/>
    <hyperlink ref="A94" location="_ftnref3" display="_ftnref3"/>
    <hyperlink ref="A95" location="_ftnref4" display="_ftnref4"/>
    <hyperlink ref="A96" location="_ftnref5" display="_ftnref5"/>
    <hyperlink ref="A97" location="_ftnref6" display="_ftnref6"/>
    <hyperlink ref="B44" location="_ftn1" display="_ftn1"/>
    <hyperlink ref="B36" location="_ftn13" display="_ftn13"/>
    <hyperlink ref="B13" location="_ftn7" display="_ftn7"/>
  </hyperlinks>
  <pageMargins left="0.7" right="0.7" top="0.75" bottom="0.75" header="0.3" footer="0.3"/>
  <pageSetup paperSize="9"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tabSelected="1" topLeftCell="A21" workbookViewId="0">
      <selection activeCell="D32" sqref="D32"/>
    </sheetView>
  </sheetViews>
  <sheetFormatPr defaultRowHeight="69" customHeight="1"/>
  <cols>
    <col min="1" max="1" width="5" style="22" customWidth="1"/>
    <col min="2" max="2" width="45.875" style="22" customWidth="1"/>
    <col min="3" max="3" width="19.25" style="22" customWidth="1"/>
    <col min="4" max="4" width="16.625" style="29" customWidth="1"/>
    <col min="5" max="5" width="18" style="22" customWidth="1"/>
    <col min="6" max="6" width="0.125" style="22" hidden="1" customWidth="1"/>
    <col min="7" max="8" width="9" style="22" hidden="1" customWidth="1"/>
    <col min="9" max="9" width="12.125" style="22" customWidth="1"/>
    <col min="10" max="16384" width="9" style="22"/>
  </cols>
  <sheetData>
    <row r="1" spans="1:9" ht="43.5" customHeight="1">
      <c r="B1" s="41" t="s">
        <v>173</v>
      </c>
    </row>
    <row r="2" spans="1:9" ht="74.25" customHeight="1">
      <c r="A2" s="25" t="s">
        <v>0</v>
      </c>
      <c r="B2" s="25" t="s">
        <v>128</v>
      </c>
      <c r="C2" s="25" t="s">
        <v>39</v>
      </c>
      <c r="D2" s="30" t="s">
        <v>129</v>
      </c>
      <c r="E2" s="25" t="s">
        <v>116</v>
      </c>
      <c r="F2" s="25"/>
      <c r="G2" s="25"/>
      <c r="H2" s="25"/>
      <c r="I2" s="25" t="s">
        <v>146</v>
      </c>
    </row>
    <row r="3" spans="1:9" ht="39" customHeight="1">
      <c r="A3" s="25" t="s">
        <v>6</v>
      </c>
      <c r="B3" s="25" t="s">
        <v>27</v>
      </c>
      <c r="C3" s="25" t="s">
        <v>18</v>
      </c>
      <c r="D3" s="31">
        <v>1400000</v>
      </c>
      <c r="E3" s="25" t="s">
        <v>120</v>
      </c>
      <c r="F3" s="25"/>
      <c r="G3" s="25"/>
      <c r="H3" s="25"/>
      <c r="I3" s="25" t="s">
        <v>124</v>
      </c>
    </row>
    <row r="4" spans="1:9" ht="43.5" customHeight="1">
      <c r="A4" s="25" t="s">
        <v>10</v>
      </c>
      <c r="B4" s="25" t="s">
        <v>29</v>
      </c>
      <c r="C4" s="25" t="s">
        <v>18</v>
      </c>
      <c r="D4" s="31">
        <v>370000</v>
      </c>
      <c r="E4" s="25" t="s">
        <v>120</v>
      </c>
      <c r="F4" s="25"/>
      <c r="G4" s="25"/>
      <c r="H4" s="25"/>
      <c r="I4" s="25" t="s">
        <v>125</v>
      </c>
    </row>
    <row r="5" spans="1:9" ht="69" customHeight="1">
      <c r="A5" s="25" t="s">
        <v>130</v>
      </c>
      <c r="B5" s="27" t="s">
        <v>151</v>
      </c>
      <c r="C5" s="27" t="s">
        <v>71</v>
      </c>
      <c r="D5" s="31">
        <v>330000</v>
      </c>
      <c r="E5" s="27" t="s">
        <v>115</v>
      </c>
      <c r="F5" s="27"/>
      <c r="G5" s="25"/>
      <c r="H5" s="25"/>
      <c r="I5" s="25" t="s">
        <v>118</v>
      </c>
    </row>
    <row r="6" spans="1:9" ht="159.75" customHeight="1">
      <c r="A6" s="25" t="s">
        <v>131</v>
      </c>
      <c r="B6" s="25" t="s">
        <v>17</v>
      </c>
      <c r="C6" s="25" t="s">
        <v>18</v>
      </c>
      <c r="D6" s="31">
        <v>12200000</v>
      </c>
      <c r="E6" s="25" t="s">
        <v>9</v>
      </c>
      <c r="F6" s="25"/>
      <c r="G6" s="25"/>
      <c r="H6" s="25"/>
      <c r="I6" s="25" t="s">
        <v>118</v>
      </c>
    </row>
    <row r="7" spans="1:9" s="36" customFormat="1" ht="49.5" customHeight="1">
      <c r="A7" s="25" t="s">
        <v>132</v>
      </c>
      <c r="B7" s="34" t="s">
        <v>171</v>
      </c>
      <c r="C7" s="34" t="s">
        <v>170</v>
      </c>
      <c r="D7" s="35">
        <v>500000</v>
      </c>
      <c r="E7" s="34" t="s">
        <v>115</v>
      </c>
      <c r="F7" s="33"/>
      <c r="G7" s="33"/>
      <c r="H7" s="33"/>
      <c r="I7" s="33" t="s">
        <v>118</v>
      </c>
    </row>
    <row r="8" spans="1:9" ht="45" customHeight="1">
      <c r="A8" s="25" t="s">
        <v>133</v>
      </c>
      <c r="B8" s="27" t="s">
        <v>155</v>
      </c>
      <c r="C8" s="27" t="s">
        <v>71</v>
      </c>
      <c r="D8" s="30">
        <v>200000</v>
      </c>
      <c r="E8" s="27" t="s">
        <v>115</v>
      </c>
      <c r="F8" s="25"/>
      <c r="G8" s="25"/>
      <c r="H8" s="25"/>
      <c r="I8" s="25" t="s">
        <v>126</v>
      </c>
    </row>
    <row r="9" spans="1:9" ht="56.25" customHeight="1">
      <c r="A9" s="25" t="s">
        <v>134</v>
      </c>
      <c r="B9" s="27" t="s">
        <v>156</v>
      </c>
      <c r="C9" s="27" t="s">
        <v>8</v>
      </c>
      <c r="D9" s="30">
        <v>1540000</v>
      </c>
      <c r="E9" s="27" t="s">
        <v>115</v>
      </c>
      <c r="F9" s="25"/>
      <c r="G9" s="25"/>
      <c r="H9" s="25"/>
      <c r="I9" s="25" t="s">
        <v>126</v>
      </c>
    </row>
    <row r="10" spans="1:9" ht="48" customHeight="1">
      <c r="A10" s="25" t="s">
        <v>135</v>
      </c>
      <c r="B10" s="27" t="s">
        <v>152</v>
      </c>
      <c r="C10" s="27" t="s">
        <v>170</v>
      </c>
      <c r="D10" s="30">
        <v>1000000</v>
      </c>
      <c r="E10" s="27" t="s">
        <v>115</v>
      </c>
      <c r="F10" s="27"/>
      <c r="G10" s="27">
        <v>2018</v>
      </c>
      <c r="H10" s="25"/>
      <c r="I10" s="25" t="s">
        <v>126</v>
      </c>
    </row>
    <row r="11" spans="1:9" ht="39.75" customHeight="1">
      <c r="A11" s="25" t="s">
        <v>136</v>
      </c>
      <c r="B11" s="27" t="s">
        <v>101</v>
      </c>
      <c r="C11" s="27" t="s">
        <v>8</v>
      </c>
      <c r="D11" s="31">
        <v>160040</v>
      </c>
      <c r="E11" s="27" t="s">
        <v>115</v>
      </c>
      <c r="F11" s="27" t="s">
        <v>102</v>
      </c>
      <c r="G11" s="25"/>
      <c r="H11" s="25"/>
      <c r="I11" s="25" t="s">
        <v>126</v>
      </c>
    </row>
    <row r="12" spans="1:9" ht="57" customHeight="1">
      <c r="A12" s="25" t="s">
        <v>137</v>
      </c>
      <c r="B12" s="27" t="s">
        <v>150</v>
      </c>
      <c r="C12" s="27" t="s">
        <v>8</v>
      </c>
      <c r="D12" s="31">
        <v>843000</v>
      </c>
      <c r="E12" s="27" t="s">
        <v>115</v>
      </c>
      <c r="F12" s="28">
        <v>43221</v>
      </c>
      <c r="G12" s="25"/>
      <c r="H12" s="25"/>
      <c r="I12" s="25" t="s">
        <v>126</v>
      </c>
    </row>
    <row r="13" spans="1:9" ht="69" customHeight="1">
      <c r="A13" s="25" t="s">
        <v>138</v>
      </c>
      <c r="B13" s="27" t="s">
        <v>105</v>
      </c>
      <c r="C13" s="27" t="s">
        <v>8</v>
      </c>
      <c r="D13" s="31">
        <v>890000</v>
      </c>
      <c r="E13" s="27" t="s">
        <v>115</v>
      </c>
      <c r="F13" s="28">
        <v>43252</v>
      </c>
      <c r="G13" s="25"/>
      <c r="H13" s="25"/>
      <c r="I13" s="25" t="s">
        <v>126</v>
      </c>
    </row>
    <row r="14" spans="1:9" ht="69" customHeight="1">
      <c r="A14" s="25" t="s">
        <v>139</v>
      </c>
      <c r="B14" s="27" t="s">
        <v>176</v>
      </c>
      <c r="C14" s="27" t="s">
        <v>8</v>
      </c>
      <c r="D14" s="31">
        <v>4650000</v>
      </c>
      <c r="E14" s="27" t="s">
        <v>115</v>
      </c>
      <c r="F14" s="27" t="s">
        <v>85</v>
      </c>
      <c r="G14" s="25"/>
      <c r="H14" s="25"/>
      <c r="I14" s="25" t="s">
        <v>126</v>
      </c>
    </row>
    <row r="15" spans="1:9" ht="36.75" customHeight="1">
      <c r="A15" s="25" t="s">
        <v>140</v>
      </c>
      <c r="B15" s="27" t="s">
        <v>177</v>
      </c>
      <c r="C15" s="27" t="s">
        <v>8</v>
      </c>
      <c r="D15" s="31">
        <v>550000</v>
      </c>
      <c r="E15" s="27" t="s">
        <v>115</v>
      </c>
      <c r="F15" s="27" t="s">
        <v>85</v>
      </c>
      <c r="G15" s="25"/>
      <c r="H15" s="25"/>
      <c r="I15" s="25" t="s">
        <v>126</v>
      </c>
    </row>
    <row r="16" spans="1:9" ht="50.25" customHeight="1">
      <c r="A16" s="25" t="s">
        <v>141</v>
      </c>
      <c r="B16" s="27" t="s">
        <v>172</v>
      </c>
      <c r="C16" s="27" t="s">
        <v>170</v>
      </c>
      <c r="D16" s="30">
        <v>650000</v>
      </c>
      <c r="E16" s="27" t="s">
        <v>115</v>
      </c>
      <c r="F16" s="25"/>
      <c r="G16" s="25"/>
      <c r="H16" s="25"/>
      <c r="I16" s="25" t="s">
        <v>126</v>
      </c>
    </row>
    <row r="17" spans="1:9" ht="43.5" customHeight="1">
      <c r="A17" s="25" t="s">
        <v>142</v>
      </c>
      <c r="B17" s="27" t="s">
        <v>127</v>
      </c>
      <c r="C17" s="27" t="s">
        <v>8</v>
      </c>
      <c r="D17" s="31">
        <v>162400</v>
      </c>
      <c r="E17" s="27" t="s">
        <v>115</v>
      </c>
      <c r="F17" s="27"/>
      <c r="G17" s="25"/>
      <c r="H17" s="25"/>
      <c r="I17" s="25" t="s">
        <v>126</v>
      </c>
    </row>
    <row r="18" spans="1:9" ht="55.5" customHeight="1">
      <c r="A18" s="25" t="s">
        <v>143</v>
      </c>
      <c r="B18" s="25" t="s">
        <v>26</v>
      </c>
      <c r="C18" s="25" t="s">
        <v>18</v>
      </c>
      <c r="D18" s="31">
        <v>3020000</v>
      </c>
      <c r="E18" s="25" t="s">
        <v>119</v>
      </c>
      <c r="F18" s="25"/>
      <c r="G18" s="25"/>
      <c r="H18" s="25"/>
      <c r="I18" s="25" t="s">
        <v>123</v>
      </c>
    </row>
    <row r="19" spans="1:9" ht="75.75" customHeight="1">
      <c r="A19" s="25" t="s">
        <v>144</v>
      </c>
      <c r="B19" s="26" t="s">
        <v>41</v>
      </c>
      <c r="C19" s="27" t="s">
        <v>8</v>
      </c>
      <c r="D19" s="31">
        <v>160000</v>
      </c>
      <c r="E19" s="27" t="s">
        <v>115</v>
      </c>
      <c r="F19" s="27" t="s">
        <v>42</v>
      </c>
      <c r="G19" s="25"/>
      <c r="H19" s="25"/>
      <c r="I19" s="25" t="s">
        <v>123</v>
      </c>
    </row>
    <row r="20" spans="1:9" ht="51.75" customHeight="1">
      <c r="A20" s="25" t="s">
        <v>145</v>
      </c>
      <c r="B20" s="27" t="s">
        <v>153</v>
      </c>
      <c r="C20" s="27" t="s">
        <v>8</v>
      </c>
      <c r="D20" s="30">
        <v>150000</v>
      </c>
      <c r="E20" s="27" t="s">
        <v>115</v>
      </c>
      <c r="F20" s="27"/>
      <c r="G20" s="25"/>
      <c r="H20" s="25"/>
      <c r="I20" s="25" t="s">
        <v>123</v>
      </c>
    </row>
    <row r="21" spans="1:9" ht="50.25" customHeight="1">
      <c r="A21" s="25" t="s">
        <v>159</v>
      </c>
      <c r="B21" s="27" t="s">
        <v>157</v>
      </c>
      <c r="C21" s="27" t="s">
        <v>8</v>
      </c>
      <c r="D21" s="30">
        <v>500000</v>
      </c>
      <c r="E21" s="27" t="s">
        <v>115</v>
      </c>
      <c r="F21" s="25"/>
      <c r="G21" s="25"/>
      <c r="H21" s="25"/>
      <c r="I21" s="25" t="s">
        <v>123</v>
      </c>
    </row>
    <row r="22" spans="1:9" ht="46.5" customHeight="1">
      <c r="A22" s="25" t="s">
        <v>149</v>
      </c>
      <c r="B22" s="27" t="s">
        <v>99</v>
      </c>
      <c r="C22" s="27" t="s">
        <v>8</v>
      </c>
      <c r="D22" s="31">
        <v>520000</v>
      </c>
      <c r="E22" s="27" t="s">
        <v>115</v>
      </c>
      <c r="F22" s="27" t="s">
        <v>100</v>
      </c>
      <c r="G22" s="25"/>
      <c r="H22" s="25"/>
      <c r="I22" s="25" t="s">
        <v>123</v>
      </c>
    </row>
    <row r="23" spans="1:9" ht="44.25" customHeight="1">
      <c r="A23" s="25" t="s">
        <v>160</v>
      </c>
      <c r="B23" s="34" t="s">
        <v>169</v>
      </c>
      <c r="C23" s="34" t="s">
        <v>170</v>
      </c>
      <c r="D23" s="35">
        <v>600000</v>
      </c>
      <c r="E23" s="34" t="s">
        <v>115</v>
      </c>
      <c r="F23" s="33"/>
      <c r="G23" s="33"/>
      <c r="H23" s="33"/>
      <c r="I23" s="33" t="s">
        <v>123</v>
      </c>
    </row>
    <row r="24" spans="1:9" ht="44.25" customHeight="1">
      <c r="A24" s="25" t="s">
        <v>161</v>
      </c>
      <c r="B24" s="27" t="s">
        <v>70</v>
      </c>
      <c r="C24" s="27" t="s">
        <v>71</v>
      </c>
      <c r="D24" s="31">
        <v>570000</v>
      </c>
      <c r="E24" s="27" t="s">
        <v>115</v>
      </c>
      <c r="F24" s="27" t="s">
        <v>72</v>
      </c>
      <c r="G24" s="25"/>
      <c r="H24" s="25"/>
      <c r="I24" s="25" t="s">
        <v>117</v>
      </c>
    </row>
    <row r="25" spans="1:9" ht="43.5" customHeight="1">
      <c r="A25" s="25" t="s">
        <v>162</v>
      </c>
      <c r="B25" s="27" t="s">
        <v>154</v>
      </c>
      <c r="C25" s="27" t="s">
        <v>170</v>
      </c>
      <c r="D25" s="30">
        <v>800000</v>
      </c>
      <c r="E25" s="27" t="s">
        <v>115</v>
      </c>
      <c r="F25" s="27"/>
      <c r="G25" s="25"/>
      <c r="H25" s="25"/>
      <c r="I25" s="25" t="s">
        <v>117</v>
      </c>
    </row>
    <row r="26" spans="1:9" ht="44.25" customHeight="1">
      <c r="A26" s="25" t="s">
        <v>163</v>
      </c>
      <c r="B26" s="27" t="s">
        <v>158</v>
      </c>
      <c r="C26" s="27" t="s">
        <v>170</v>
      </c>
      <c r="D26" s="30">
        <v>250000</v>
      </c>
      <c r="E26" s="27" t="s">
        <v>115</v>
      </c>
      <c r="F26" s="25"/>
      <c r="G26" s="25"/>
      <c r="H26" s="25"/>
      <c r="I26" s="25" t="s">
        <v>117</v>
      </c>
    </row>
    <row r="27" spans="1:9" ht="57.75" customHeight="1">
      <c r="A27" s="25" t="s">
        <v>164</v>
      </c>
      <c r="B27" s="25" t="s">
        <v>7</v>
      </c>
      <c r="C27" s="25" t="s">
        <v>8</v>
      </c>
      <c r="D27" s="32">
        <v>680359</v>
      </c>
      <c r="E27" s="25" t="s">
        <v>9</v>
      </c>
      <c r="F27" s="25"/>
      <c r="G27" s="25"/>
      <c r="H27" s="25"/>
      <c r="I27" s="25" t="s">
        <v>117</v>
      </c>
    </row>
    <row r="28" spans="1:9" ht="54.75" customHeight="1">
      <c r="A28" s="25" t="s">
        <v>165</v>
      </c>
      <c r="B28" s="25" t="s">
        <v>11</v>
      </c>
      <c r="C28" s="25" t="s">
        <v>8</v>
      </c>
      <c r="D28" s="32">
        <v>194039</v>
      </c>
      <c r="E28" s="25" t="s">
        <v>9</v>
      </c>
      <c r="F28" s="25"/>
      <c r="G28" s="25"/>
      <c r="H28" s="25"/>
      <c r="I28" s="25" t="s">
        <v>117</v>
      </c>
    </row>
    <row r="29" spans="1:9" ht="42.75" customHeight="1">
      <c r="A29" s="25" t="s">
        <v>166</v>
      </c>
      <c r="B29" s="25" t="s">
        <v>25</v>
      </c>
      <c r="C29" s="25" t="s">
        <v>18</v>
      </c>
      <c r="D29" s="31">
        <v>190000</v>
      </c>
      <c r="E29" s="25" t="s">
        <v>120</v>
      </c>
      <c r="F29" s="25"/>
      <c r="G29" s="25"/>
      <c r="H29" s="25"/>
      <c r="I29" s="25" t="s">
        <v>122</v>
      </c>
    </row>
    <row r="30" spans="1:9" ht="42" customHeight="1">
      <c r="A30" s="25" t="s">
        <v>167</v>
      </c>
      <c r="B30" s="25" t="s">
        <v>23</v>
      </c>
      <c r="C30" s="25" t="s">
        <v>18</v>
      </c>
      <c r="D30" s="31">
        <v>252000</v>
      </c>
      <c r="E30" s="25" t="s">
        <v>120</v>
      </c>
      <c r="F30" s="25"/>
      <c r="G30" s="25"/>
      <c r="H30" s="25"/>
      <c r="I30" s="25" t="s">
        <v>121</v>
      </c>
    </row>
    <row r="31" spans="1:9" ht="45" customHeight="1" thickBot="1">
      <c r="A31" s="25" t="s">
        <v>168</v>
      </c>
      <c r="B31" s="27" t="s">
        <v>147</v>
      </c>
      <c r="C31" s="39" t="s">
        <v>8</v>
      </c>
      <c r="D31" s="37">
        <v>370000</v>
      </c>
      <c r="E31" s="27" t="s">
        <v>115</v>
      </c>
      <c r="F31" s="27"/>
      <c r="G31" s="25"/>
      <c r="H31" s="25"/>
      <c r="I31" s="25" t="s">
        <v>148</v>
      </c>
    </row>
    <row r="32" spans="1:9" ht="30.75" customHeight="1" thickBot="1">
      <c r="C32" s="40" t="s">
        <v>38</v>
      </c>
      <c r="D32" s="38">
        <f>SUM(D3:D31)</f>
        <v>33701838</v>
      </c>
    </row>
    <row r="33" spans="5:5" ht="34.5" customHeight="1">
      <c r="E33" s="22" t="s">
        <v>174</v>
      </c>
    </row>
    <row r="34" spans="5:5" ht="69" customHeight="1">
      <c r="E34" s="22" t="s">
        <v>175</v>
      </c>
    </row>
  </sheetData>
  <conditionalFormatting sqref="D1 D3:D1048576">
    <cfRule type="cellIs" dxfId="1" priority="8" operator="greaterThan">
      <formula>129351</formula>
    </cfRule>
  </conditionalFormatting>
  <conditionalFormatting sqref="D1 D3:D6 D8:D9 D24 D26:D1048576 D17:D22 D11:D15">
    <cfRule type="cellIs" dxfId="0" priority="7" operator="greaterThan">
      <formula>952885.7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30</vt:i4>
      </vt:variant>
    </vt:vector>
  </HeadingPairs>
  <TitlesOfParts>
    <vt:vector size="33" baseType="lpstr">
      <vt:lpstr>Arkusz1</vt:lpstr>
      <vt:lpstr>Arkusz2</vt:lpstr>
      <vt:lpstr>Arkusz3</vt:lpstr>
      <vt:lpstr>Arkusz1!_ftn1</vt:lpstr>
      <vt:lpstr>Arkusz1!_ftn10</vt:lpstr>
      <vt:lpstr>Arkusz1!_ftn11</vt:lpstr>
      <vt:lpstr>Arkusz1!_ftn12</vt:lpstr>
      <vt:lpstr>Arkusz1!_ftn13</vt:lpstr>
      <vt:lpstr>Arkusz1!_ftn14</vt:lpstr>
      <vt:lpstr>Arkusz1!_ftn15</vt:lpstr>
      <vt:lpstr>Arkusz1!_ftn16</vt:lpstr>
      <vt:lpstr>Arkusz1!_ftn17</vt:lpstr>
      <vt:lpstr>Arkusz1!_ftn18</vt:lpstr>
      <vt:lpstr>Arkusz1!_ftn2</vt:lpstr>
      <vt:lpstr>Arkusz1!_ftn3</vt:lpstr>
      <vt:lpstr>Arkusz1!_ftn4</vt:lpstr>
      <vt:lpstr>Arkusz1!_ftn5</vt:lpstr>
      <vt:lpstr>Arkusz1!_ftn6</vt:lpstr>
      <vt:lpstr>Arkusz1!_ftn7</vt:lpstr>
      <vt:lpstr>Arkusz1!_ftn8</vt:lpstr>
      <vt:lpstr>Arkusz1!_ftn9</vt:lpstr>
      <vt:lpstr>Arkusz1!_ftnref1</vt:lpstr>
      <vt:lpstr>Arkusz1!_ftnref10</vt:lpstr>
      <vt:lpstr>Arkusz1!_ftnref13</vt:lpstr>
      <vt:lpstr>Arkusz1!_ftnref14</vt:lpstr>
      <vt:lpstr>Arkusz1!_ftnref15</vt:lpstr>
      <vt:lpstr>Arkusz1!_ftnref16</vt:lpstr>
      <vt:lpstr>Arkusz1!_ftnref2</vt:lpstr>
      <vt:lpstr>Arkusz1!_ftnref3</vt:lpstr>
      <vt:lpstr>Arkusz1!_ftnref4</vt:lpstr>
      <vt:lpstr>Arkusz1!_ftnref7</vt:lpstr>
      <vt:lpstr>Arkusz1!_ftnref8</vt:lpstr>
      <vt:lpstr>Arkusz1!_ftnref9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mbuksa</cp:lastModifiedBy>
  <cp:lastPrinted>2018-01-25T09:53:51Z</cp:lastPrinted>
  <dcterms:created xsi:type="dcterms:W3CDTF">2018-01-08T11:41:51Z</dcterms:created>
  <dcterms:modified xsi:type="dcterms:W3CDTF">2018-01-25T09:54:16Z</dcterms:modified>
</cp:coreProperties>
</file>