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9" i="1"/>
  <c r="I129"/>
  <c r="G129"/>
  <c r="F129"/>
  <c r="J116"/>
  <c r="I116"/>
  <c r="G116"/>
  <c r="F116"/>
  <c r="J103"/>
  <c r="I103"/>
  <c r="G103"/>
  <c r="F103"/>
  <c r="J90"/>
  <c r="I90"/>
  <c r="G90"/>
  <c r="F90"/>
  <c r="J78"/>
  <c r="I78"/>
  <c r="G78"/>
  <c r="F78"/>
  <c r="J38"/>
  <c r="I38"/>
  <c r="G38"/>
  <c r="F38"/>
  <c r="J26"/>
  <c r="I26"/>
  <c r="G26"/>
  <c r="F26"/>
  <c r="J13"/>
  <c r="I13"/>
  <c r="G13"/>
  <c r="F13"/>
</calcChain>
</file>

<file path=xl/sharedStrings.xml><?xml version="1.0" encoding="utf-8"?>
<sst xmlns="http://schemas.openxmlformats.org/spreadsheetml/2006/main" count="351" uniqueCount="161">
  <si>
    <r>
      <rPr>
        <b/>
        <sz val="10"/>
        <rFont val="Times New Roman"/>
        <family val="1"/>
        <charset val="238"/>
      </rPr>
      <t>PAKIET nr  1</t>
    </r>
    <r>
      <rPr>
        <sz val="10"/>
        <rFont val="Times New Roman"/>
        <family val="1"/>
        <charset val="238"/>
      </rPr>
      <t xml:space="preserve">   ( CPV 33696300-8)</t>
    </r>
  </si>
  <si>
    <t>Odczynniki do badań patomorfologicznych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</si>
  <si>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</si>
  <si>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</si>
  <si>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</si>
  <si>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</si>
  <si>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</si>
  <si>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</si>
  <si>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</si>
  <si>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</si>
  <si>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</si>
  <si>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Producent
nr katalogowy (jeśli został przypisany)</t>
  </si>
  <si>
    <t>(a)</t>
  </si>
  <si>
    <t>(b)</t>
  </si>
  <si>
    <t>(a x b = c)</t>
  </si>
  <si>
    <t>(d)</t>
  </si>
  <si>
    <t>(c + d)</t>
  </si>
  <si>
    <t>1.</t>
  </si>
  <si>
    <t xml:space="preserve">Ksylen cz.d.a; wyrób medyczny do diagnostyki in vitro 
(opak. 1 l lub op 5 litrów)
</t>
  </si>
  <si>
    <t>litry</t>
  </si>
  <si>
    <t>2.</t>
  </si>
  <si>
    <t xml:space="preserve">Kwas azotowy cz.d.a stężenie 65%
(opak 1l)
</t>
  </si>
  <si>
    <t>3.</t>
  </si>
  <si>
    <t xml:space="preserve">Kwas solny 35 – 38 %
cz.d.a
</t>
  </si>
  <si>
    <t>4.</t>
  </si>
  <si>
    <t xml:space="preserve">Amoniak 25% cz.d.a; wyrób medyczny do diagnostyki in vitro </t>
  </si>
  <si>
    <t>5.</t>
  </si>
  <si>
    <t xml:space="preserve">Aceton; wyrób medyczny do diagnostyki in vitro </t>
  </si>
  <si>
    <t>6.</t>
  </si>
  <si>
    <t>Kwas octowy 80%</t>
  </si>
  <si>
    <r>
      <rPr>
        <b/>
        <sz val="10"/>
        <rFont val="Times New Roman"/>
        <family val="1"/>
        <charset val="238"/>
      </rPr>
      <t>PAKIET nr  2</t>
    </r>
    <r>
      <rPr>
        <sz val="10"/>
        <rFont val="Times New Roman"/>
        <family val="1"/>
        <charset val="238"/>
      </rPr>
      <t xml:space="preserve">   ( CPV 33124130-5; 33124130-8)</t>
    </r>
  </si>
  <si>
    <t>Barwniki do barwień patomorfologicznych</t>
  </si>
  <si>
    <t xml:space="preserve">Shandon Instant Hematoxylin - 1 zestaw wystarcza do  sporządzenia 6 litrów hematoxyliny, które wystarczają na ok. 3 miesiące; wyrób medyczny do diagnostyki in vitro </t>
  </si>
  <si>
    <t>zestaw</t>
  </si>
  <si>
    <t xml:space="preserve">Shandon Konsul - Mount - 1 zestaw 4x500ml, wystarcza na kilka ,miesięcy zamiast dotychczas używanego balsamu  kanadyjskiego; wyrób medyczny do diagnostyki in vitro </t>
  </si>
  <si>
    <t xml:space="preserve">Eozyna alkoholowa 1% </t>
  </si>
  <si>
    <t>Thermo scientific cytoblock, rtg replcmts 11ml - 1 opak zawiera reagent 1, reagent 2 każda butelka po 11 ml.</t>
  </si>
  <si>
    <t>Alkohol skażony i parafina</t>
  </si>
  <si>
    <t>Alkohol skażony 96% - Alkohol skażony 96% skażony całkowicie metodą europejska</t>
  </si>
  <si>
    <t>opakowanie</t>
  </si>
  <si>
    <t xml:space="preserve">150 op
(1opak / to5 l =2000 litrów)
</t>
  </si>
  <si>
    <t>Alkohol skażony 99% - Alkohol skażony 99% skażony całkowicie metodą europejska</t>
  </si>
  <si>
    <t xml:space="preserve">100 op
(1opak / to 5 l =1500 litrów)
</t>
  </si>
  <si>
    <t xml:space="preserve">Parafina do badań histologicznych - parafina w formie granulatu przeznaczona do przeprowadzania i zatapiania mat.tkankowego, temp.topnienia 56-58 st.celcjusza; wyrób medyczny do diagnostyki in vitro </t>
  </si>
  <si>
    <t xml:space="preserve">15 opakowań
(1 op=20kg)
</t>
  </si>
  <si>
    <r>
      <rPr>
        <b/>
        <sz val="10"/>
        <rFont val="Times New Roman"/>
        <family val="1"/>
        <charset val="238"/>
      </rPr>
      <t>PAKIET nr  4</t>
    </r>
    <r>
      <rPr>
        <sz val="10"/>
        <rFont val="Times New Roman"/>
        <family val="1"/>
        <charset val="238"/>
      </rPr>
      <t xml:space="preserve">   ( CPV 33124130-5; 33696500-0; 33141000-0; 3314000-3; 38900000-4; 33793000-5; 42931100-2; )</t>
    </r>
  </si>
  <si>
    <t xml:space="preserve">Materiał zużywalne do patomorfologii </t>
  </si>
  <si>
    <t>Zestaw do  barwień metodą Van Gieson Trichrome - Produkt medyczny do diagnostyki in-vitro- gotowy manualny zestaw odczynników do barwień.  Zastosowanie: Rozróżnienie włókien kolagenowych w tkankach łącznych.</t>
  </si>
  <si>
    <t xml:space="preserve">2
opakowania (100 testów)
</t>
  </si>
  <si>
    <t>Zestaw do barwień Giemzy (na Helicobacter pylori) - Produkt medyczny do diagnostyki in-vitro - gotowy manualny odczynnik barwiący. Zastosowanie: wykrycie obecności Helicobacter Pylori w biopsyjnych wycinkach żołądkowych.</t>
  </si>
  <si>
    <t xml:space="preserve">1
opakowania (75 testów)
</t>
  </si>
  <si>
    <t>Zestaw do  wybarwiania śluzu (Mucykarmin) - Produkt medyczny do diagnostyki in-vitro – gotowy manualny zestaw odczynnikowy barwiący. Zastosowanie: metoda do wykrywania kwaśnych mukopolisacharydów o pochodzeniu nabłonkowym (mucyny) w próbkach histologicznych.</t>
  </si>
  <si>
    <t>Zestaw do  wykonywania reakcji P.A.S(Periodic Acid Schaff) - Produkt medyczny do diagnostyki in-vitro – gotowy manualny zestaw odczynnikowy barwiący. Zastosowanie: do oznaczania zdrowych i zakażonych wycinków tkanek charakteryzujących się sąsiednimi grupami glikolowymi lub aminohydroksylowymi.</t>
  </si>
  <si>
    <t>Zestaw do  barwienia metodą Ziehl –Nielsena Fite - Produkt medyczny do diagnostyki in-vitro – gotowy manualny zestaw odczynnikowy. Zastosowanie: Wykrycie obecności chorobotwórczych prątków (głównie prątków Kocha i Hansena) w preparatach histologicznych</t>
  </si>
  <si>
    <t>2 opakowania (100 testów)</t>
  </si>
  <si>
    <t xml:space="preserve">Bawnik do tkanek - Barwnik do tkanek odporny na działanie odczynników w postaci nabojów 4ml:+/-1 ml, dostępne w  co najmniej czterech kolorach ; wyrób medyczny do diagnostyki in vitro </t>
  </si>
  <si>
    <t>sztuki</t>
  </si>
  <si>
    <t xml:space="preserve">50 sztuk
(1szt = 4 ml ;+/- 1ml)
</t>
  </si>
  <si>
    <t>7.</t>
  </si>
  <si>
    <t>Zestaw do  barwień metodą Masson Trichrome - Produkt medyczny do diagnostyki in-vitro – gotowy manualny zestaw odczynnikowy barwiący. Zastosowanie: Metoda polecana do użycia na tkankach łącznych. Wykrywa gamety, jądra, neurofibryle, nueroglej, kolagen, kreatynę, włókna wewnątrzkomórkowe, negatywowy obraz aparatu Golgiego.</t>
  </si>
  <si>
    <t xml:space="preserve">2
</t>
  </si>
  <si>
    <t>8.</t>
  </si>
  <si>
    <t>Zestaw do  barwień metodą Grocott Acc to Callard - Produkt medyczny do diagnostyki in-vitro – gotowy manualny zestaw odczynników do barwień. Zastosowanie: Metoda do wykrywania grzybów w wycinkach tkanek</t>
  </si>
  <si>
    <t>9.</t>
  </si>
  <si>
    <t>Zestaw do barwień Weigert- metoda długa - Produkt medyczny do diagnostyki in-vitro – gotowy manualny zestaw odczynnikowy barwiący . Zastosowanie: Do wykrywania włókien sprężystych w wycinkach tkanek. Metoda długa.</t>
  </si>
  <si>
    <t>10.</t>
  </si>
  <si>
    <t>Congo Red (KIT)  - Produkt medyczny do diagnostyki in-vitro – gotowy manualny zestaw odczynników do barwień. Zastosowanie: Metoda do wykrywania amyloidu w wycinkach tkanek.</t>
  </si>
  <si>
    <t>11.</t>
  </si>
  <si>
    <t xml:space="preserve">Medium –żel  do  przymrażania - żel  do przymrażania świeżej tkanki w trakcie badania śródoperacyjnego; wyrób medyczny do diagnostyki in vitro 
(op.100ml +/-10%)
</t>
  </si>
  <si>
    <t>12.</t>
  </si>
  <si>
    <t xml:space="preserve">Żyletki mikrotomowe typu R- 35 - Ostrza do mikrotomu typu”FeatherR35”:dł.80mm, szer.8mm, grubość 0,25mm;kąt ostrza35 stopni. Mat.
wykonany -stal nierdzewna, krawędz tnąca dodatkowo hartowana. Ostrze żyletki platerowane platyną z dodatkową powłoką żywiczną
Przeznaczone do skrawania rutynowego twardych tkanek. Dopuszczalny jest
kąt 34 stopni.; wyrób medyczny do diagnostyki in vitro 
</t>
  </si>
  <si>
    <t xml:space="preserve">60 szt
opakowań  (50 szt)
</t>
  </si>
  <si>
    <t>13.</t>
  </si>
  <si>
    <t xml:space="preserve">Kapsułki do zatapiania bardzo drobnego i delikatego materiału - Jednoczęściowe kasetki (spód i wieczko zespolone) do zatapiania drobnego i delikatnego materiału biopsyjnego. Kasetki z siateczką. Eliminują potrzebę użycia gąbek lub torebek biopsyjnych .
Pokrywa montowana na zawiasie z tyłu kasetki z bezpiecznym zamykaniem, ogranicza możliwość otwarcia się kasetki w trakcie procesu. Duży uchwyt do otwierania kasetki; wyrób medyczny do diagnostyki in vitro 
</t>
  </si>
  <si>
    <t xml:space="preserve">
8
opakowań
(po 250 sztuk)
</t>
  </si>
  <si>
    <t>14.</t>
  </si>
  <si>
    <t xml:space="preserve">Pipety Pasteura - Poj.uźytkowa 3ml dł 150mm  z podziałką; wyrób medyczny do diagnostyki in vitro </t>
  </si>
  <si>
    <t xml:space="preserve">6
opakowań
(po 500 sztuk)
</t>
  </si>
  <si>
    <t>15.</t>
  </si>
  <si>
    <r>
      <rPr>
        <sz val="9"/>
        <color rgb="FF000000"/>
        <rFont val="Times New Roman"/>
        <family val="1"/>
        <charset val="238"/>
      </rPr>
      <t xml:space="preserve">Końcówki do pipet automatycznych 1ml - 5,0 ml - 5000 </t>
    </r>
    <r>
      <rPr>
        <sz val="9"/>
        <color rgb="FF00000A"/>
        <rFont val="Times New Roman"/>
        <family val="1"/>
        <charset val="238"/>
      </rPr>
      <t xml:space="preserve">mikrolitrów - pojemność użytkowa 1ml - 5,0 ml -5000 mikrolitrów; wyrób medyczny do diagnostyki in vitro </t>
    </r>
  </si>
  <si>
    <t xml:space="preserve">1
(opakowanie
250 szt)
</t>
  </si>
  <si>
    <t>16.</t>
  </si>
  <si>
    <t>Roztwory buforowe do kalibracji pH-metru - Roztwory kalibracyjne o pH 4,01 przeznaczone do codziennej kalibracji pH-metrów</t>
  </si>
  <si>
    <t xml:space="preserve">1
opakowanie
(6 sztuk po 250ml)
</t>
  </si>
  <si>
    <t>17.</t>
  </si>
  <si>
    <t>Roztwory buforowe do kalibracji pH-metru - Roztwory kalibracyjne o pH 7,00 przeznaczone do codziennej kalibracji pH-metrów</t>
  </si>
  <si>
    <t>18.</t>
  </si>
  <si>
    <t>Roztwory buforowe do kalibracji pH-metru - Roztwory kalibracyjne o pH 9,21 przeznaczone do codziennej kalibracji pH-metrów</t>
  </si>
  <si>
    <t>19.</t>
  </si>
  <si>
    <t>Elektrolit do przechowywania i konserwacji elekrody - Roztwór 3M KCl przeznaczony do przechowywania elektrody pH</t>
  </si>
  <si>
    <t xml:space="preserve">1 szt
(250ml)
</t>
  </si>
  <si>
    <t>20.</t>
  </si>
  <si>
    <t>Elektroda do pomiaru pH - Elektroda pH ze zintegrowanym czujnikiem temperatury, zakres pH 0-14, zakres temperatur 0-80 stopni Celcjusza, elektrolit referencyjny- żel, roztwór do przechowywania- 3M KCl, przystosowana do pomiaru pH formaliny</t>
  </si>
  <si>
    <t>2 szt</t>
  </si>
  <si>
    <t>21.</t>
  </si>
  <si>
    <t xml:space="preserve">Ezy - Ezy mikrobiologiczne, plastikowe, jałowe lub niejałowe. Objętość 10µl; wyrób medyczny do diagnostyki in vitro </t>
  </si>
  <si>
    <t xml:space="preserve">75 op
(1op-20 sztuk)
</t>
  </si>
  <si>
    <t>22.</t>
  </si>
  <si>
    <t xml:space="preserve">Odwapniacz do materiałów kostnych - Czysty, niebuforowany roztwór EDTA o pH 7,2-7,4, oparty na stechiometrycznej mieszaninie dwuzasadowego i trójzasadowego EDTA. Bez dodatków kwasów; wyrób medyczny do diagnostyki in vitro </t>
  </si>
  <si>
    <t xml:space="preserve">1 szt
(5 litrów)
</t>
  </si>
  <si>
    <t>23.</t>
  </si>
  <si>
    <t xml:space="preserve">Szkiełka nakrywkowe - wym.: 24x60  (opakowanie 100 szt) wysoka przezierność i brak barwy, brak zniekształcenia kolorów, wysoka optyczna homogeniczność- brak zabrudzeń, smug, pęcherzyków oraz pasków zakłócających obraz. Wysoka  równość powierzchni. Szkiełka  nakrywkowe pokryte substancją  zapobiegającą ich wzajemnemu  sklejaniu szkiełka wykonane ze szkła borosilikatowego 3.3 w opakowaniu dwuczęściowym z zawiasami, pakowane hermetycznie w folię aluminiową; wyrób medyczny do diagnostyki in vitro 
</t>
  </si>
  <si>
    <t xml:space="preserve">30 
opakowań
</t>
  </si>
  <si>
    <t>24.</t>
  </si>
  <si>
    <t xml:space="preserve">Szkiełka nakrywkowe - wym. :24x50 (opakowanie 100 szt) Wysoka przezierność i brak barwy , brak zniekształcenia kolorów, wysoka optyczna homogeniczność-brak zabrudzeń, smug, pęcherzyków oraz pasków zakłócających obraz. Wysoka równość powierzchni. Szkiełka nakrywkowe pokryte substancją zapobiegającą ich wzajemnemu sklejaniu. Szkiełka wykonane ze szkła borosilikatowego 3.3 w opakowaniu dwuczęściowym z zawiasami, pakowane hermetycznie w folię aluminiową; wyrób medyczny do diagnostyki in vitro 
</t>
  </si>
  <si>
    <t xml:space="preserve">40 
opakowań
</t>
  </si>
  <si>
    <t>25.</t>
  </si>
  <si>
    <t xml:space="preserve">Szkiełka podstawowe - Cięte szlifowane z dwustronnym matowym polem do opisu opakowanie po 50 sztuk; wyrób medyczny do diagnostyki in vitro </t>
  </si>
  <si>
    <t>26.</t>
  </si>
  <si>
    <t xml:space="preserve">Szkiełka typu podstawowe adhezyjne - opakowanie 72 szt
Szkiełka podstawowe adhezyjne o wym:25x75x1,0mm, ze szkła o podwyższonej przezierności. Brzegi szlifowane pod kątem 90 stopni, powierzchnia pokryta dodatnimi ładunkami elektrostatycznymi aby preparaty były powiązane z powierzchnią szkiełka wiązaniami kowalencyjnymi; wyrób medyczny do diagnostyki in vitro 
</t>
  </si>
  <si>
    <t>opakowań</t>
  </si>
  <si>
    <t>27.</t>
  </si>
  <si>
    <t xml:space="preserve">Bibuła filtracyjna średnia - wym:45x56cm (opakowanie 100 szt); </t>
  </si>
  <si>
    <t>28.</t>
  </si>
  <si>
    <t xml:space="preserve">Pojemniki plastikowe okrągłe przezroczyste zamykane nakrętką - Pojemniki plastikowe okrągłe poj. około  200ml -250ml, śr.około 59mm- 65mm, wys.100mm przezroczyste zamykane nakrętką , nadające się z kontaktu z alkoholem; wyrób medyczny do diagnostyki in vitro </t>
  </si>
  <si>
    <t xml:space="preserve"> sztuk</t>
  </si>
  <si>
    <t>29.</t>
  </si>
  <si>
    <t>Szalki Petriego plastikowe jałowe, nie wentylowane - wyrób medyczny do diagnostyki in vitro;. Średnica około 8cm -10cm,wysokość od 1 do 2cm</t>
  </si>
  <si>
    <t>30.</t>
  </si>
  <si>
    <t>Sączki jakościowe - filtr :185mm (opakowanie 100szt)</t>
  </si>
  <si>
    <t>31.</t>
  </si>
  <si>
    <t xml:space="preserve">Cyokuwety do wirówek  (Tharmac) - Cytokuewty z pojedynczym polem jednorazowego użytku z bibułką: dla próbek dla objętości do  0,5ml i powierzchnią sendymentacji; wyrób medyczny do diagnostyki in vitro </t>
  </si>
  <si>
    <t xml:space="preserve">18 
opakowań (1 opakowanie = 100szt)
</t>
  </si>
  <si>
    <r>
      <rPr>
        <b/>
        <sz val="10"/>
        <rFont val="Times New Roman"/>
        <family val="1"/>
        <charset val="238"/>
      </rPr>
      <t>PAKIET nr  5</t>
    </r>
    <r>
      <rPr>
        <sz val="10"/>
        <rFont val="Times New Roman"/>
        <family val="1"/>
        <charset val="238"/>
      </rPr>
      <t xml:space="preserve">   ( CPV 3843600-7)</t>
    </r>
  </si>
  <si>
    <t xml:space="preserve">Materiały zużywalne do barwiarki automatycznej </t>
  </si>
  <si>
    <t>Producent
nr katalogowy (jeśli został przypisany</t>
  </si>
  <si>
    <t xml:space="preserve">Folia do zaklejania preparatów - taśma do zaklejarek automatycznych z naniesionym klejem aktywowanym przez ksylen długość rolki około70 m szerokość 24 mm (+/-0,5mm); wyrób medyczny do diagnostyki in vitro </t>
  </si>
  <si>
    <t>szt</t>
  </si>
  <si>
    <t xml:space="preserve">60sztuk
(1 szt.=1 rolka)
</t>
  </si>
  <si>
    <t>Filtry do barwiarki i naklejarki - ostrza do zaklejarek automatycznych przeznaczone do cięcia foli (stal szer. około 1,8cm, dł. około 6cm) wydajność około 10000 skrojeń</t>
  </si>
  <si>
    <t>4 opakowania (1op=2 filtry)</t>
  </si>
  <si>
    <t>Ostrza do cięcia foli - filtry z węgla aktywowanego kontatybilne do barwiarki i naklejarki firm y sakura (Tissue-Tek</t>
  </si>
  <si>
    <t xml:space="preserve">2 opakowania (1 op =5 sztuk)
</t>
  </si>
  <si>
    <r>
      <rPr>
        <b/>
        <sz val="10"/>
        <rFont val="Times New Roman"/>
        <family val="1"/>
        <charset val="238"/>
      </rPr>
      <t>PAKIET nr  6</t>
    </r>
    <r>
      <rPr>
        <sz val="10"/>
        <rFont val="Times New Roman"/>
        <family val="1"/>
        <charset val="238"/>
      </rPr>
      <t xml:space="preserve">   ( CPV33141000-0; 33124130-5)</t>
    </r>
  </si>
  <si>
    <t xml:space="preserve">Kasetki histopatologiczne </t>
  </si>
  <si>
    <t xml:space="preserve">Kasetki histopatologiczne standardowe - Kasetki histopatologiczne standardowe. Kasetki bez przykrywek, duże, kwadratowe otwory 2x2mm +/-2% do przepływu parafiny -otwór mocujący przykrywkę- ok.12,5mm skośna powierzchnia przedniej części kasetki musi posiadać fakturę pozwalająca na naniesienie kolejnego numeru badania; wyrób medyczny do diagnostyki in vitro  
</t>
  </si>
  <si>
    <t>sztuk</t>
  </si>
  <si>
    <t xml:space="preserve">Kasetki histopatologiczne do bardzo drobnych wycinków z plastikową przykrywką - otwory o wym.0,35mm (+/-2%)- z jedną komorą wewnętrzną wyraźnie oddzieloną od pozostałej części kasetki, konieczne dodatkowe otwory zapewniające swobodny przepływ parafiny w przykrywce i podstawie, kasetka z łamanym wieczkiem; wyrób medyczny do diagnostyki in vitro </t>
  </si>
  <si>
    <t xml:space="preserve">Kasetki histopatologiczne z przykrywką - Duże kwadratowe otwory 2x2mm+/- 2% w przykrywce i podstawie kasetka z łamanym wieczkiem; wyrób medyczny do diagnostyki in vitro </t>
  </si>
  <si>
    <t xml:space="preserve">Torebki biopsyjne - Torebki biopsyjne 55x90mm +/-2% wykonane z dzianiny odpornej na działanie odczynników i wysokiej temperatury; wyrób medyczny do diagnostyki in vitro </t>
  </si>
  <si>
    <t xml:space="preserve">1op
(1op=200 sztuk)
</t>
  </si>
  <si>
    <r>
      <rPr>
        <b/>
        <sz val="10"/>
        <rFont val="Times New Roman"/>
        <family val="1"/>
        <charset val="238"/>
      </rPr>
      <t>PAKIET nr  7</t>
    </r>
    <r>
      <rPr>
        <sz val="10"/>
        <rFont val="Times New Roman"/>
        <family val="1"/>
        <charset val="238"/>
      </rPr>
      <t xml:space="preserve">   ( CPV  33140000-3)</t>
    </r>
  </si>
  <si>
    <t xml:space="preserve">Materiały do archiwizacji </t>
  </si>
  <si>
    <t xml:space="preserve">Moduł do przechowywania szkiełek mikroskopowych z 14 szufladami na 5600 szkiełek </t>
  </si>
  <si>
    <t xml:space="preserve">Podstawa do archiwum (moduł do przechowywania szkiełek mikroskopowych) </t>
  </si>
  <si>
    <t>Pokrywa do archiwum (moduł do przechowywania szkiełek mikroskopowych)</t>
  </si>
  <si>
    <t>Kartoniki na bloczki parafinowe - wymiary około 325x240x60 na 200-220 bloczków</t>
  </si>
  <si>
    <t>Teczki na 20 preparatów - Kartonowe teczki na preparaty mikroskopowe na 20 preparatów, białe, nie zamykane</t>
  </si>
  <si>
    <r>
      <rPr>
        <b/>
        <sz val="10"/>
        <rFont val="Times New Roman"/>
        <family val="1"/>
        <charset val="238"/>
      </rPr>
      <t>PAKIET nr  8</t>
    </r>
    <r>
      <rPr>
        <sz val="10"/>
        <rFont val="Times New Roman"/>
        <family val="1"/>
        <charset val="238"/>
      </rPr>
      <t xml:space="preserve">   ( CPV  33141411-4; 3316800-5)</t>
    </r>
  </si>
  <si>
    <t xml:space="preserve">Ostrza autopsyjne i uchwyty do ostrzy </t>
  </si>
  <si>
    <t xml:space="preserve">Ostrza autopsyjne do  wstępnego opracowania - długość ostrza 130mm; wyrób medyczny do diagnostyki in vitro </t>
  </si>
  <si>
    <t>opakowania</t>
  </si>
  <si>
    <t xml:space="preserve">6
opakowania
(opakowanie 50 szt)
</t>
  </si>
  <si>
    <t xml:space="preserve">Pęseta metalowa anatomiczna stal nierdzewna - długość około 14cm; wyrób medyczny do diagnostyki in vitro </t>
  </si>
  <si>
    <t xml:space="preserve">Ostrza wymienne do piły - ostrza wymienne do piły wykonane ze stali nierdzewnej dł.22cm, szer.1,2cm; wyrób medyczny do diagnostyki in vitro </t>
  </si>
  <si>
    <t xml:space="preserve">Nożyczki z wymiennymi ostrzami - Wykonane ze stali nierdzewnej, autoklawowalne, możliwość wymiany ostrzy na zakończone ostro lub tępo. Długość nożyczek 150cm +/- 5cm; wyrób medyczny do diagnostyki in vitro </t>
  </si>
  <si>
    <t xml:space="preserve">Ostrza wymienne do nożyczek - Ostrza ze stali nierdzewnej, pasujące do w/w nożyczek. Zakończenie ostre; wyrób medyczny do diagnostyki in vitro </t>
  </si>
  <si>
    <t xml:space="preserve">1 op
(5 par)
</t>
  </si>
  <si>
    <r>
      <t>PAKIET nr  3</t>
    </r>
    <r>
      <rPr>
        <sz val="10"/>
        <rFont val="Times New Roman"/>
        <family val="1"/>
        <charset val="238"/>
      </rPr>
      <t xml:space="preserve">   ( CPV </t>
    </r>
    <r>
      <rPr>
        <sz val="10"/>
        <color rgb="FFFF0000"/>
        <rFont val="Times New Roman"/>
        <family val="1"/>
        <charset val="238"/>
      </rPr>
      <t>24322220-5</t>
    </r>
    <r>
      <rPr>
        <sz val="10"/>
        <rFont val="Times New Roman"/>
        <family val="1"/>
        <charset val="238"/>
      </rPr>
      <t>; 09221200)</t>
    </r>
  </si>
  <si>
    <t>WCPIT/EA/381-2/2025</t>
  </si>
  <si>
    <t>Zalacznik nr 2 do SWZ</t>
  </si>
</sst>
</file>

<file path=xl/styles.xml><?xml version="1.0" encoding="utf-8"?>
<styleSheet xmlns="http://schemas.openxmlformats.org/spreadsheetml/2006/main">
  <numFmts count="4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</numFmts>
  <fonts count="32">
    <font>
      <sz val="11"/>
      <color rgb="FF000000"/>
      <name val="Czcionka tekstu podstawowego"/>
      <family val="2"/>
      <charset val="238"/>
    </font>
    <font>
      <sz val="10"/>
      <color rgb="FFFFFFFF"/>
      <name val="Czcionka tekstu podstawowego"/>
      <family val="2"/>
      <charset val="238"/>
    </font>
    <font>
      <b/>
      <sz val="10"/>
      <color rgb="FF000000"/>
      <name val="Czcionka tekstu podstawowego"/>
      <family val="2"/>
      <charset val="238"/>
    </font>
    <font>
      <sz val="10"/>
      <color rgb="FFCC0000"/>
      <name val="Czcionka tekstu podstawowego"/>
      <family val="2"/>
      <charset val="238"/>
    </font>
    <font>
      <b/>
      <sz val="10"/>
      <color rgb="FFFFFFFF"/>
      <name val="Czcionka tekstu podstawowego"/>
      <family val="2"/>
      <charset val="238"/>
    </font>
    <font>
      <i/>
      <sz val="10"/>
      <color rgb="FF808080"/>
      <name val="Czcionka tekstu podstawowego"/>
      <family val="2"/>
      <charset val="238"/>
    </font>
    <font>
      <sz val="10"/>
      <color rgb="FF006600"/>
      <name val="Czcionka tekstu podstawowego"/>
      <family val="2"/>
      <charset val="238"/>
    </font>
    <font>
      <sz val="18"/>
      <color rgb="FF000000"/>
      <name val="Czcionka tekstu podstawowego"/>
      <family val="2"/>
      <charset val="238"/>
    </font>
    <font>
      <b/>
      <sz val="24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sz val="10"/>
      <color rgb="FF9966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333333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zcionka tekstu podstawowego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color rgb="FF00000A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1"/>
      <color rgb="FF00000A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1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  <border>
      <left/>
      <right style="medium">
        <color rgb="FF000001"/>
      </right>
      <top/>
      <bottom style="medium">
        <color rgb="FF000001"/>
      </bottom>
      <diagonal/>
    </border>
    <border>
      <left style="thin">
        <color auto="1"/>
      </left>
      <right style="thin">
        <color auto="1"/>
      </right>
      <top style="medium">
        <color rgb="FF000001"/>
      </top>
      <bottom style="thin">
        <color auto="1"/>
      </bottom>
      <diagonal/>
    </border>
  </borders>
  <cellStyleXfs count="4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164" fontId="30" fillId="0" borderId="0" applyBorder="0" applyProtection="0"/>
    <xf numFmtId="165" fontId="30" fillId="0" borderId="0" applyBorder="0" applyProtection="0"/>
    <xf numFmtId="166" fontId="30" fillId="0" borderId="0" applyBorder="0" applyProtection="0"/>
    <xf numFmtId="167" fontId="30" fillId="0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8" fillId="0" borderId="0" applyBorder="0" applyProtection="0"/>
    <xf numFmtId="0" fontId="10" fillId="8" borderId="0" applyBorder="0" applyProtection="0"/>
    <xf numFmtId="0" fontId="10" fillId="8" borderId="0" applyBorder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8" borderId="1" applyProtection="0"/>
    <xf numFmtId="0" fontId="13" fillId="8" borderId="1" applyProtection="0"/>
    <xf numFmtId="9" fontId="30" fillId="0" borderId="0" applyBorder="0" applyProtection="0"/>
    <xf numFmtId="9" fontId="30" fillId="0" borderId="0" applyBorder="0" applyProtection="0"/>
    <xf numFmtId="9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11" fillId="0" borderId="0"/>
    <xf numFmtId="0" fontId="30" fillId="0" borderId="0" applyBorder="0" applyProtection="0"/>
    <xf numFmtId="0" fontId="30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113">
    <xf numFmtId="0" fontId="0" fillId="0" borderId="0" xfId="0"/>
    <xf numFmtId="0" fontId="14" fillId="9" borderId="0" xfId="0" applyFont="1" applyFill="1" applyBorder="1" applyAlignment="1">
      <alignment horizontal="left"/>
    </xf>
    <xf numFmtId="0" fontId="14" fillId="9" borderId="2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2" fontId="14" fillId="9" borderId="3" xfId="0" applyNumberFormat="1" applyFont="1" applyFill="1" applyBorder="1" applyAlignment="1">
      <alignment horizontal="left"/>
    </xf>
    <xf numFmtId="2" fontId="14" fillId="9" borderId="3" xfId="0" applyNumberFormat="1" applyFont="1" applyFill="1" applyBorder="1" applyAlignment="1">
      <alignment horizontal="center"/>
    </xf>
    <xf numFmtId="2" fontId="14" fillId="9" borderId="3" xfId="0" applyNumberFormat="1" applyFont="1" applyFill="1" applyBorder="1" applyAlignment="1">
      <alignment horizontal="left" vertical="top" wrapText="1"/>
    </xf>
    <xf numFmtId="0" fontId="0" fillId="0" borderId="4" xfId="0" applyBorder="1"/>
    <xf numFmtId="0" fontId="14" fillId="9" borderId="5" xfId="0" applyFont="1" applyFill="1" applyBorder="1" applyAlignment="1">
      <alignment horizontal="left"/>
    </xf>
    <xf numFmtId="0" fontId="14" fillId="9" borderId="6" xfId="0" applyFont="1" applyFill="1" applyBorder="1" applyAlignment="1">
      <alignment horizontal="left"/>
    </xf>
    <xf numFmtId="2" fontId="14" fillId="9" borderId="5" xfId="0" applyNumberFormat="1" applyFont="1" applyFill="1" applyBorder="1" applyAlignment="1">
      <alignment horizontal="left"/>
    </xf>
    <xf numFmtId="2" fontId="14" fillId="9" borderId="5" xfId="0" applyNumberFormat="1" applyFont="1" applyFill="1" applyBorder="1" applyAlignment="1">
      <alignment horizontal="center"/>
    </xf>
    <xf numFmtId="0" fontId="0" fillId="0" borderId="7" xfId="0" applyBorder="1"/>
    <xf numFmtId="0" fontId="16" fillId="9" borderId="8" xfId="30" applyFont="1" applyFill="1" applyBorder="1" applyAlignment="1" applyProtection="1">
      <alignment horizontal="left" vertical="top" wrapText="1"/>
      <protection locked="0"/>
    </xf>
    <xf numFmtId="0" fontId="16" fillId="9" borderId="9" xfId="30" applyFont="1" applyFill="1" applyBorder="1" applyAlignment="1" applyProtection="1">
      <alignment horizontal="left" vertical="top" wrapText="1"/>
      <protection locked="0"/>
    </xf>
    <xf numFmtId="0" fontId="16" fillId="9" borderId="9" xfId="30" applyFont="1" applyFill="1" applyBorder="1" applyAlignment="1" applyProtection="1">
      <alignment horizontal="left" vertical="center" wrapText="1"/>
      <protection locked="0"/>
    </xf>
    <xf numFmtId="2" fontId="16" fillId="9" borderId="9" xfId="30" applyNumberFormat="1" applyFont="1" applyFill="1" applyBorder="1" applyAlignment="1" applyProtection="1">
      <alignment horizontal="left" vertical="center" wrapText="1"/>
      <protection locked="0"/>
    </xf>
    <xf numFmtId="2" fontId="16" fillId="9" borderId="9" xfId="30" applyNumberFormat="1" applyFont="1" applyFill="1" applyBorder="1" applyAlignment="1" applyProtection="1">
      <alignment horizontal="center" vertical="center" wrapText="1"/>
      <protection locked="0"/>
    </xf>
    <xf numFmtId="2" fontId="16" fillId="9" borderId="9" xfId="38" applyNumberFormat="1" applyFont="1" applyFill="1" applyBorder="1" applyAlignment="1" applyProtection="1">
      <alignment horizontal="left" vertical="center" wrapText="1"/>
      <protection locked="0"/>
    </xf>
    <xf numFmtId="2" fontId="16" fillId="9" borderId="6" xfId="30" applyNumberFormat="1" applyFont="1" applyFill="1" applyBorder="1" applyAlignment="1" applyProtection="1">
      <alignment horizontal="left" vertical="center" wrapText="1"/>
      <protection locked="0"/>
    </xf>
    <xf numFmtId="0" fontId="16" fillId="9" borderId="9" xfId="30" applyFont="1" applyFill="1" applyBorder="1" applyAlignment="1" applyProtection="1">
      <alignment horizontal="center" vertical="center" wrapText="1"/>
      <protection locked="0"/>
    </xf>
    <xf numFmtId="0" fontId="16" fillId="9" borderId="8" xfId="0" applyFont="1" applyFill="1" applyBorder="1" applyAlignment="1">
      <alignment horizontal="left" vertical="center" wrapText="1"/>
    </xf>
    <xf numFmtId="0" fontId="17" fillId="9" borderId="10" xfId="0" applyFont="1" applyFill="1" applyBorder="1" applyAlignment="1">
      <alignment horizontal="left" vertical="center" wrapText="1"/>
    </xf>
    <xf numFmtId="2" fontId="17" fillId="9" borderId="10" xfId="30" applyNumberFormat="1" applyFont="1" applyFill="1" applyBorder="1" applyAlignment="1" applyProtection="1">
      <alignment horizontal="left" vertical="center" wrapText="1"/>
      <protection locked="0"/>
    </xf>
    <xf numFmtId="2" fontId="17" fillId="9" borderId="10" xfId="34" applyNumberFormat="1" applyFont="1" applyFill="1" applyBorder="1" applyAlignment="1">
      <alignment horizontal="center" vertical="center"/>
    </xf>
    <xf numFmtId="2" fontId="17" fillId="9" borderId="10" xfId="34" applyNumberFormat="1" applyFont="1" applyFill="1" applyBorder="1" applyAlignment="1">
      <alignment horizontal="left" vertical="center"/>
    </xf>
    <xf numFmtId="2" fontId="17" fillId="9" borderId="2" xfId="34" applyNumberFormat="1" applyFont="1" applyFill="1" applyBorder="1" applyAlignment="1">
      <alignment horizontal="left" vertical="center"/>
    </xf>
    <xf numFmtId="0" fontId="0" fillId="0" borderId="8" xfId="0" applyBorder="1"/>
    <xf numFmtId="0" fontId="14" fillId="9" borderId="11" xfId="0" applyFont="1" applyFill="1" applyBorder="1" applyAlignment="1">
      <alignment horizontal="left" vertical="top" wrapText="1"/>
    </xf>
    <xf numFmtId="0" fontId="18" fillId="9" borderId="8" xfId="0" applyFont="1" applyFill="1" applyBorder="1" applyAlignment="1">
      <alignment vertical="center" wrapText="1"/>
    </xf>
    <xf numFmtId="4" fontId="15" fillId="9" borderId="8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9" borderId="8" xfId="0" applyFont="1" applyFill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9" fontId="19" fillId="0" borderId="8" xfId="0" applyNumberFormat="1" applyFont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" fontId="0" fillId="0" borderId="0" xfId="0" applyNumberFormat="1" applyBorder="1" applyAlignment="1">
      <alignment horizontal="center" vertical="center" wrapText="1"/>
    </xf>
    <xf numFmtId="4" fontId="22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14" fillId="9" borderId="10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/>
    </xf>
    <xf numFmtId="0" fontId="14" fillId="9" borderId="9" xfId="0" applyFont="1" applyFill="1" applyBorder="1" applyAlignment="1">
      <alignment horizontal="left"/>
    </xf>
    <xf numFmtId="0" fontId="14" fillId="9" borderId="7" xfId="0" applyFont="1" applyFill="1" applyBorder="1" applyAlignment="1">
      <alignment horizontal="left"/>
    </xf>
    <xf numFmtId="0" fontId="17" fillId="9" borderId="8" xfId="0" applyFont="1" applyFill="1" applyBorder="1" applyAlignment="1">
      <alignment horizontal="left" vertical="center" wrapText="1"/>
    </xf>
    <xf numFmtId="2" fontId="17" fillId="9" borderId="8" xfId="30" applyNumberFormat="1" applyFont="1" applyFill="1" applyBorder="1" applyAlignment="1" applyProtection="1">
      <alignment horizontal="left" vertical="center" wrapText="1"/>
      <protection locked="0"/>
    </xf>
    <xf numFmtId="2" fontId="17" fillId="9" borderId="8" xfId="34" applyNumberFormat="1" applyFont="1" applyFill="1" applyBorder="1" applyAlignment="1">
      <alignment horizontal="center" vertical="center"/>
    </xf>
    <xf numFmtId="2" fontId="17" fillId="9" borderId="8" xfId="34" applyNumberFormat="1" applyFont="1" applyFill="1" applyBorder="1" applyAlignment="1">
      <alignment horizontal="left" vertical="center"/>
    </xf>
    <xf numFmtId="0" fontId="17" fillId="9" borderId="8" xfId="34" applyFont="1" applyFill="1" applyBorder="1" applyAlignment="1">
      <alignment horizontal="left" vertical="center"/>
    </xf>
    <xf numFmtId="0" fontId="18" fillId="9" borderId="13" xfId="0" applyFont="1" applyFill="1" applyBorder="1" applyAlignment="1">
      <alignment vertical="center" wrapText="1"/>
    </xf>
    <xf numFmtId="4" fontId="15" fillId="9" borderId="14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9" fontId="23" fillId="0" borderId="15" xfId="0" applyNumberFormat="1" applyFont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vertical="center"/>
    </xf>
    <xf numFmtId="0" fontId="18" fillId="9" borderId="16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9" fontId="23" fillId="0" borderId="17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5" fillId="9" borderId="8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9" fontId="26" fillId="0" borderId="8" xfId="0" applyNumberFormat="1" applyFont="1" applyBorder="1" applyAlignment="1">
      <alignment horizontal="center" vertical="center" wrapText="1"/>
    </xf>
    <xf numFmtId="4" fontId="15" fillId="9" borderId="14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17" fillId="9" borderId="10" xfId="34" applyFont="1" applyFill="1" applyBorder="1" applyAlignment="1">
      <alignment horizontal="left" vertical="center"/>
    </xf>
    <xf numFmtId="0" fontId="27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6" fillId="9" borderId="8" xfId="0" applyFont="1" applyFill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4" fontId="14" fillId="9" borderId="0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0" xfId="0" applyNumberFormat="1" applyFont="1" applyFill="1" applyBorder="1" applyAlignment="1">
      <alignment horizontal="left" vertical="top" wrapText="1"/>
    </xf>
    <xf numFmtId="0" fontId="16" fillId="9" borderId="8" xfId="30" applyFont="1" applyFill="1" applyBorder="1" applyAlignment="1" applyProtection="1">
      <alignment horizontal="left" vertical="center" wrapText="1"/>
      <protection locked="0"/>
    </xf>
    <xf numFmtId="2" fontId="16" fillId="9" borderId="8" xfId="30" applyNumberFormat="1" applyFont="1" applyFill="1" applyBorder="1" applyAlignment="1" applyProtection="1">
      <alignment horizontal="left" vertical="center" wrapText="1"/>
      <protection locked="0"/>
    </xf>
    <xf numFmtId="2" fontId="16" fillId="9" borderId="8" xfId="30" applyNumberFormat="1" applyFont="1" applyFill="1" applyBorder="1" applyAlignment="1" applyProtection="1">
      <alignment horizontal="center" vertical="center" wrapText="1"/>
      <protection locked="0"/>
    </xf>
    <xf numFmtId="2" fontId="16" fillId="9" borderId="8" xfId="38" applyNumberFormat="1" applyFont="1" applyFill="1" applyBorder="1" applyAlignment="1" applyProtection="1">
      <alignment horizontal="left" vertical="center" wrapText="1"/>
      <protection locked="0"/>
    </xf>
    <xf numFmtId="0" fontId="16" fillId="9" borderId="8" xfId="30" applyFont="1" applyFill="1" applyBorder="1" applyAlignment="1" applyProtection="1">
      <alignment horizontal="center" vertical="center" wrapText="1"/>
      <protection locked="0"/>
    </xf>
    <xf numFmtId="0" fontId="25" fillId="9" borderId="8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9" fontId="19" fillId="0" borderId="8" xfId="0" applyNumberFormat="1" applyFont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wrapText="1"/>
    </xf>
    <xf numFmtId="0" fontId="29" fillId="0" borderId="8" xfId="0" applyFont="1" applyBorder="1" applyAlignment="1">
      <alignment horizontal="center" vertical="center" wrapText="1"/>
    </xf>
    <xf numFmtId="4" fontId="15" fillId="9" borderId="7" xfId="0" applyNumberFormat="1" applyFont="1" applyFill="1" applyBorder="1" applyAlignment="1">
      <alignment horizontal="center" vertical="center"/>
    </xf>
    <xf numFmtId="4" fontId="14" fillId="9" borderId="9" xfId="0" applyNumberFormat="1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 vertical="top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4" fillId="9" borderId="8" xfId="0" applyNumberFormat="1" applyFont="1" applyFill="1" applyBorder="1" applyAlignment="1">
      <alignment horizontal="center" vertical="center" wrapText="1"/>
    </xf>
    <xf numFmtId="4" fontId="14" fillId="9" borderId="18" xfId="0" applyNumberFormat="1" applyFont="1" applyFill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vertical="center"/>
    </xf>
    <xf numFmtId="4" fontId="15" fillId="9" borderId="12" xfId="0" applyNumberFormat="1" applyFont="1" applyFill="1" applyBorder="1" applyAlignment="1">
      <alignment horizontal="center" vertical="center" wrapText="1"/>
    </xf>
    <xf numFmtId="4" fontId="15" fillId="9" borderId="9" xfId="0" applyNumberFormat="1" applyFont="1" applyFill="1" applyBorder="1" applyAlignment="1">
      <alignment horizontal="center" vertical="center"/>
    </xf>
    <xf numFmtId="9" fontId="27" fillId="0" borderId="8" xfId="0" applyNumberFormat="1" applyFont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</cellXfs>
  <cellStyles count="48">
    <cellStyle name="Accent 1 1" xfId="1"/>
    <cellStyle name="Accent 1 6" xfId="2"/>
    <cellStyle name="Accent 2 1" xfId="3"/>
    <cellStyle name="Accent 2 7" xfId="4"/>
    <cellStyle name="Accent 3 1" xfId="5"/>
    <cellStyle name="Accent 3 8" xfId="6"/>
    <cellStyle name="Accent 4" xfId="7"/>
    <cellStyle name="Accent 5" xfId="8"/>
    <cellStyle name="Bad 1" xfId="9"/>
    <cellStyle name="Bad 9" xfId="10"/>
    <cellStyle name="Comma [0]_laroux" xfId="11"/>
    <cellStyle name="Comma_laroux" xfId="12"/>
    <cellStyle name="Currency [0]_laroux" xfId="13"/>
    <cellStyle name="Currency_laroux" xfId="14"/>
    <cellStyle name="Error 1" xfId="15"/>
    <cellStyle name="Error 10" xfId="16"/>
    <cellStyle name="Footnote 1" xfId="17"/>
    <cellStyle name="Footnote 11" xfId="18"/>
    <cellStyle name="Good 1" xfId="19"/>
    <cellStyle name="Good 12" xfId="20"/>
    <cellStyle name="Heading 1 1" xfId="21"/>
    <cellStyle name="Heading 1 14" xfId="22"/>
    <cellStyle name="Heading 13" xfId="23"/>
    <cellStyle name="Heading 2 1" xfId="24"/>
    <cellStyle name="Heading 2 15" xfId="25"/>
    <cellStyle name="Heading 3" xfId="26"/>
    <cellStyle name="Neutral 1" xfId="27"/>
    <cellStyle name="Neutral 16" xfId="28"/>
    <cellStyle name="Normal_laroux" xfId="29"/>
    <cellStyle name="normální_laroux" xfId="35"/>
    <cellStyle name="Normalny" xfId="0" builtinId="0"/>
    <cellStyle name="Normalny 2" xfId="30"/>
    <cellStyle name="Normalny 2 2" xfId="31"/>
    <cellStyle name="Normalny 2_SPRZET 2014" xfId="32"/>
    <cellStyle name="Normalny 3" xfId="33"/>
    <cellStyle name="Normalny 4" xfId="34"/>
    <cellStyle name="Note 1" xfId="36"/>
    <cellStyle name="Note 17" xfId="37"/>
    <cellStyle name="Procentowy 2" xfId="38"/>
    <cellStyle name="Procentowy 3" xfId="39"/>
    <cellStyle name="Procentowy 4" xfId="40"/>
    <cellStyle name="Status 1" xfId="41"/>
    <cellStyle name="Status 18" xfId="42"/>
    <cellStyle name="Styl 1" xfId="43"/>
    <cellStyle name="Text 1" xfId="44"/>
    <cellStyle name="Text 19" xfId="45"/>
    <cellStyle name="Warning 1" xfId="46"/>
    <cellStyle name="Warning 20" xfId="47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01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31"/>
  <sheetViews>
    <sheetView tabSelected="1" zoomScaleNormal="100" workbookViewId="0">
      <selection activeCell="H7" sqref="H7:H12"/>
    </sheetView>
  </sheetViews>
  <sheetFormatPr defaultColWidth="8.5" defaultRowHeight="14.25"/>
  <cols>
    <col min="2" max="2" width="11.25" customWidth="1"/>
    <col min="3" max="3" width="19.75" customWidth="1"/>
    <col min="4" max="4" width="14.875" customWidth="1"/>
    <col min="9" max="9" width="11.375" customWidth="1"/>
    <col min="10" max="10" width="15.375" customWidth="1"/>
  </cols>
  <sheetData>
    <row r="1" spans="2:11">
      <c r="B1" t="s">
        <v>159</v>
      </c>
      <c r="J1" t="s">
        <v>160</v>
      </c>
    </row>
    <row r="3" spans="2:11">
      <c r="B3" s="1"/>
      <c r="C3" s="2" t="s">
        <v>0</v>
      </c>
      <c r="D3" s="3"/>
      <c r="E3" s="4"/>
      <c r="F3" s="5"/>
      <c r="G3" s="6"/>
      <c r="H3" s="6"/>
      <c r="I3" s="6"/>
      <c r="J3" s="6"/>
      <c r="K3" s="7"/>
    </row>
    <row r="4" spans="2:11">
      <c r="B4" s="8"/>
      <c r="C4" s="9" t="s">
        <v>1</v>
      </c>
      <c r="D4" s="8"/>
      <c r="E4" s="10"/>
      <c r="F4" s="11"/>
      <c r="G4" s="10"/>
      <c r="H4" s="10"/>
      <c r="I4" s="10"/>
      <c r="J4" s="10"/>
      <c r="K4" s="12"/>
    </row>
    <row r="5" spans="2:11" ht="94.5">
      <c r="B5" s="13" t="s">
        <v>2</v>
      </c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6" t="s">
        <v>8</v>
      </c>
      <c r="I5" s="16" t="s">
        <v>9</v>
      </c>
      <c r="J5" s="19" t="s">
        <v>10</v>
      </c>
      <c r="K5" s="20" t="s">
        <v>11</v>
      </c>
    </row>
    <row r="6" spans="2:11">
      <c r="B6" s="21"/>
      <c r="C6" s="22"/>
      <c r="D6" s="22"/>
      <c r="E6" s="23" t="s">
        <v>12</v>
      </c>
      <c r="F6" s="24" t="s">
        <v>13</v>
      </c>
      <c r="G6" s="25" t="s">
        <v>14</v>
      </c>
      <c r="H6" s="25"/>
      <c r="I6" s="25" t="s">
        <v>15</v>
      </c>
      <c r="J6" s="26" t="s">
        <v>16</v>
      </c>
      <c r="K6" s="27"/>
    </row>
    <row r="7" spans="2:11" ht="75">
      <c r="B7" s="28" t="s">
        <v>17</v>
      </c>
      <c r="C7" s="29" t="s">
        <v>18</v>
      </c>
      <c r="D7" s="30" t="s">
        <v>19</v>
      </c>
      <c r="E7" s="31">
        <v>750</v>
      </c>
      <c r="F7" s="32"/>
      <c r="G7" s="33"/>
      <c r="H7" s="38">
        <v>0.08</v>
      </c>
      <c r="I7" s="33"/>
      <c r="J7" s="34"/>
      <c r="K7" s="27"/>
    </row>
    <row r="8" spans="2:11" ht="60">
      <c r="B8" s="28" t="s">
        <v>20</v>
      </c>
      <c r="C8" s="29" t="s">
        <v>21</v>
      </c>
      <c r="D8" s="30" t="s">
        <v>19</v>
      </c>
      <c r="E8" s="31">
        <v>3</v>
      </c>
      <c r="F8" s="32"/>
      <c r="G8" s="33"/>
      <c r="H8" s="38">
        <v>0.23</v>
      </c>
      <c r="I8" s="33"/>
      <c r="J8" s="34"/>
      <c r="K8" s="27"/>
    </row>
    <row r="9" spans="2:11" ht="45">
      <c r="B9" s="28" t="s">
        <v>22</v>
      </c>
      <c r="C9" s="29" t="s">
        <v>23</v>
      </c>
      <c r="D9" s="30" t="s">
        <v>19</v>
      </c>
      <c r="E9" s="31">
        <v>3</v>
      </c>
      <c r="F9" s="32"/>
      <c r="G9" s="33"/>
      <c r="H9" s="38">
        <v>0.23</v>
      </c>
      <c r="I9" s="33"/>
      <c r="J9" s="34"/>
      <c r="K9" s="27"/>
    </row>
    <row r="10" spans="2:11" ht="45">
      <c r="B10" s="28" t="s">
        <v>24</v>
      </c>
      <c r="C10" s="35" t="s">
        <v>25</v>
      </c>
      <c r="D10" s="30" t="s">
        <v>19</v>
      </c>
      <c r="E10" s="36">
        <v>3</v>
      </c>
      <c r="F10" s="32"/>
      <c r="G10" s="33"/>
      <c r="H10" s="37">
        <v>0.08</v>
      </c>
      <c r="I10" s="33"/>
      <c r="J10" s="34"/>
      <c r="K10" s="27"/>
    </row>
    <row r="11" spans="2:11" ht="45">
      <c r="B11" s="28" t="s">
        <v>26</v>
      </c>
      <c r="C11" s="29" t="s">
        <v>27</v>
      </c>
      <c r="D11" s="30" t="s">
        <v>19</v>
      </c>
      <c r="E11" s="36">
        <v>3</v>
      </c>
      <c r="F11" s="32"/>
      <c r="G11" s="33"/>
      <c r="H11" s="37">
        <v>0.08</v>
      </c>
      <c r="I11" s="33"/>
      <c r="J11" s="34"/>
      <c r="K11" s="27"/>
    </row>
    <row r="12" spans="2:11" ht="15">
      <c r="B12" s="28" t="s">
        <v>28</v>
      </c>
      <c r="C12" s="29" t="s">
        <v>29</v>
      </c>
      <c r="D12" s="30" t="s">
        <v>19</v>
      </c>
      <c r="E12" s="36">
        <v>2</v>
      </c>
      <c r="F12" s="32"/>
      <c r="G12" s="33"/>
      <c r="H12" s="38">
        <v>0.23</v>
      </c>
      <c r="I12" s="33"/>
      <c r="J12" s="34"/>
      <c r="K12" s="27"/>
    </row>
    <row r="13" spans="2:11">
      <c r="B13" s="39"/>
      <c r="C13" s="104"/>
      <c r="D13" s="40"/>
      <c r="E13" s="109"/>
      <c r="F13" s="103">
        <f>SUM(F7:F12)</f>
        <v>0</v>
      </c>
      <c r="G13" s="103">
        <f>SUM(G7:G12)</f>
        <v>0</v>
      </c>
      <c r="H13" s="110"/>
      <c r="I13" s="103">
        <f>SUM(I7:I12)</f>
        <v>0</v>
      </c>
      <c r="J13" s="103">
        <f>SUM(J7:J12)</f>
        <v>0</v>
      </c>
    </row>
    <row r="14" spans="2:11">
      <c r="B14" s="39"/>
      <c r="C14" s="104"/>
      <c r="D14" s="40"/>
      <c r="E14" s="109"/>
      <c r="F14" s="103"/>
      <c r="G14" s="103"/>
      <c r="H14" s="103"/>
      <c r="I14" s="103"/>
      <c r="J14" s="103"/>
    </row>
    <row r="15" spans="2:11">
      <c r="B15" s="39"/>
      <c r="C15" s="104"/>
      <c r="D15" s="40"/>
      <c r="E15" s="109"/>
      <c r="F15" s="103"/>
      <c r="G15" s="103"/>
      <c r="H15" s="103"/>
      <c r="I15" s="103"/>
      <c r="J15" s="103"/>
    </row>
    <row r="16" spans="2:11" ht="15">
      <c r="B16" s="39"/>
      <c r="C16" s="41"/>
      <c r="D16" s="40"/>
      <c r="E16" s="42"/>
      <c r="F16" s="43"/>
      <c r="G16" s="44"/>
      <c r="H16" s="44"/>
      <c r="I16" s="45"/>
      <c r="J16" s="44"/>
    </row>
    <row r="18" spans="2:11">
      <c r="B18" s="1"/>
      <c r="C18" s="46" t="s">
        <v>30</v>
      </c>
      <c r="D18" s="3"/>
      <c r="E18" s="4"/>
      <c r="F18" s="5"/>
      <c r="G18" s="6"/>
      <c r="H18" s="6"/>
      <c r="I18" s="6"/>
      <c r="J18" s="6"/>
      <c r="K18" s="47"/>
    </row>
    <row r="19" spans="2:11">
      <c r="B19" s="8"/>
      <c r="C19" s="48" t="s">
        <v>31</v>
      </c>
      <c r="D19" s="8"/>
      <c r="E19" s="10"/>
      <c r="F19" s="11"/>
      <c r="G19" s="10"/>
      <c r="H19" s="10"/>
      <c r="I19" s="10"/>
      <c r="J19" s="10"/>
      <c r="K19" s="49"/>
    </row>
    <row r="20" spans="2:11" ht="94.5">
      <c r="B20" s="13" t="s">
        <v>2</v>
      </c>
      <c r="C20" s="14" t="s">
        <v>3</v>
      </c>
      <c r="D20" s="15" t="s">
        <v>4</v>
      </c>
      <c r="E20" s="16" t="s">
        <v>5</v>
      </c>
      <c r="F20" s="17" t="s">
        <v>6</v>
      </c>
      <c r="G20" s="18" t="s">
        <v>7</v>
      </c>
      <c r="H20" s="16" t="s">
        <v>8</v>
      </c>
      <c r="I20" s="16" t="s">
        <v>9</v>
      </c>
      <c r="J20" s="16" t="s">
        <v>10</v>
      </c>
      <c r="K20" s="20" t="s">
        <v>11</v>
      </c>
    </row>
    <row r="21" spans="2:11">
      <c r="B21" s="21"/>
      <c r="C21" s="22"/>
      <c r="D21" s="50"/>
      <c r="E21" s="51" t="s">
        <v>12</v>
      </c>
      <c r="F21" s="52" t="s">
        <v>13</v>
      </c>
      <c r="G21" s="53" t="s">
        <v>14</v>
      </c>
      <c r="H21" s="53"/>
      <c r="I21" s="53" t="s">
        <v>15</v>
      </c>
      <c r="J21" s="53" t="s">
        <v>16</v>
      </c>
      <c r="K21" s="54"/>
    </row>
    <row r="22" spans="2:11" ht="135">
      <c r="B22" s="28" t="s">
        <v>17</v>
      </c>
      <c r="C22" s="55" t="s">
        <v>32</v>
      </c>
      <c r="D22" s="56" t="s">
        <v>33</v>
      </c>
      <c r="E22" s="57">
        <v>10</v>
      </c>
      <c r="F22" s="58"/>
      <c r="G22" s="59"/>
      <c r="H22" s="60">
        <v>0.08</v>
      </c>
      <c r="I22" s="59"/>
      <c r="J22" s="59"/>
      <c r="K22" s="61"/>
    </row>
    <row r="23" spans="2:11" ht="120">
      <c r="B23" s="28" t="s">
        <v>20</v>
      </c>
      <c r="C23" s="62" t="s">
        <v>34</v>
      </c>
      <c r="D23" s="56" t="s">
        <v>33</v>
      </c>
      <c r="E23" s="63">
        <v>1</v>
      </c>
      <c r="F23" s="64"/>
      <c r="G23" s="65"/>
      <c r="H23" s="66">
        <v>0.08</v>
      </c>
      <c r="I23" s="65"/>
      <c r="J23" s="65"/>
      <c r="K23" s="61"/>
    </row>
    <row r="24" spans="2:11" ht="15.75">
      <c r="B24" s="28" t="s">
        <v>22</v>
      </c>
      <c r="C24" s="62" t="s">
        <v>35</v>
      </c>
      <c r="D24" s="56" t="s">
        <v>19</v>
      </c>
      <c r="E24" s="67">
        <v>12</v>
      </c>
      <c r="F24" s="64"/>
      <c r="G24" s="65"/>
      <c r="H24" s="66">
        <v>0.08</v>
      </c>
      <c r="I24" s="65"/>
      <c r="J24" s="65"/>
      <c r="K24" s="61"/>
    </row>
    <row r="25" spans="2:11" ht="75">
      <c r="B25" s="28" t="s">
        <v>24</v>
      </c>
      <c r="C25" s="62" t="s">
        <v>36</v>
      </c>
      <c r="D25" s="56" t="s">
        <v>33</v>
      </c>
      <c r="E25" s="63">
        <v>25</v>
      </c>
      <c r="F25" s="64"/>
      <c r="G25" s="65"/>
      <c r="H25" s="66">
        <v>0.08</v>
      </c>
      <c r="I25" s="65"/>
      <c r="J25" s="65"/>
      <c r="K25" s="61"/>
    </row>
    <row r="26" spans="2:11">
      <c r="B26" s="39"/>
      <c r="C26" s="104"/>
      <c r="D26" s="40"/>
      <c r="E26" s="105"/>
      <c r="F26" s="106">
        <f>SUM(F22:F25)</f>
        <v>0</v>
      </c>
      <c r="G26" s="107">
        <f>SUM(G22:G25)</f>
        <v>0</v>
      </c>
      <c r="H26" s="108"/>
      <c r="I26" s="106">
        <f>SUM(I22:I25)</f>
        <v>0</v>
      </c>
      <c r="J26" s="106">
        <f>SUM(J22:J25)</f>
        <v>0</v>
      </c>
      <c r="K26" s="108"/>
    </row>
    <row r="27" spans="2:11">
      <c r="B27" s="39"/>
      <c r="C27" s="104"/>
      <c r="D27" s="40"/>
      <c r="E27" s="105"/>
      <c r="F27" s="106"/>
      <c r="G27" s="107"/>
      <c r="H27" s="108"/>
      <c r="I27" s="106"/>
      <c r="J27" s="106"/>
      <c r="K27" s="108"/>
    </row>
    <row r="28" spans="2:11">
      <c r="B28" s="39"/>
      <c r="C28" s="104"/>
      <c r="D28" s="40"/>
      <c r="E28" s="105"/>
      <c r="F28" s="106"/>
      <c r="G28" s="107"/>
      <c r="H28" s="108"/>
      <c r="I28" s="106"/>
      <c r="J28" s="106"/>
      <c r="K28" s="108"/>
    </row>
    <row r="29" spans="2:11" ht="15">
      <c r="B29" s="39"/>
      <c r="C29" s="41"/>
      <c r="D29" s="40"/>
      <c r="E29" s="42"/>
      <c r="F29" s="43"/>
      <c r="G29" s="44"/>
      <c r="H29" s="44"/>
      <c r="I29" s="45"/>
      <c r="J29" s="44"/>
      <c r="K29" s="68"/>
    </row>
    <row r="31" spans="2:11">
      <c r="B31" s="1"/>
      <c r="C31" s="46" t="s">
        <v>158</v>
      </c>
      <c r="D31" s="3"/>
      <c r="E31" s="4"/>
      <c r="F31" s="5"/>
      <c r="G31" s="6"/>
      <c r="H31" s="6"/>
      <c r="I31" s="6"/>
      <c r="J31" s="6"/>
      <c r="K31" s="47"/>
    </row>
    <row r="32" spans="2:11">
      <c r="B32" s="8"/>
      <c r="C32" s="48" t="s">
        <v>37</v>
      </c>
      <c r="D32" s="8"/>
      <c r="E32" s="10"/>
      <c r="F32" s="11"/>
      <c r="G32" s="10"/>
      <c r="H32" s="10"/>
      <c r="I32" s="10"/>
      <c r="J32" s="10"/>
      <c r="K32" s="49"/>
    </row>
    <row r="33" spans="2:11" ht="94.5">
      <c r="B33" s="13" t="s">
        <v>2</v>
      </c>
      <c r="C33" s="14" t="s">
        <v>3</v>
      </c>
      <c r="D33" s="15" t="s">
        <v>4</v>
      </c>
      <c r="E33" s="16" t="s">
        <v>5</v>
      </c>
      <c r="F33" s="17" t="s">
        <v>6</v>
      </c>
      <c r="G33" s="18" t="s">
        <v>7</v>
      </c>
      <c r="H33" s="16" t="s">
        <v>8</v>
      </c>
      <c r="I33" s="16" t="s">
        <v>9</v>
      </c>
      <c r="J33" s="16" t="s">
        <v>10</v>
      </c>
      <c r="K33" s="20" t="s">
        <v>11</v>
      </c>
    </row>
    <row r="34" spans="2:11">
      <c r="B34" s="21"/>
      <c r="C34" s="22"/>
      <c r="D34" s="22"/>
      <c r="E34" s="23" t="s">
        <v>12</v>
      </c>
      <c r="F34" s="24" t="s">
        <v>13</v>
      </c>
      <c r="G34" s="25" t="s">
        <v>14</v>
      </c>
      <c r="H34" s="25"/>
      <c r="I34" s="25" t="s">
        <v>15</v>
      </c>
      <c r="J34" s="25" t="s">
        <v>16</v>
      </c>
      <c r="K34" s="54"/>
    </row>
    <row r="35" spans="2:11" ht="90">
      <c r="B35" s="28" t="s">
        <v>17</v>
      </c>
      <c r="C35" s="69" t="s">
        <v>38</v>
      </c>
      <c r="D35" s="30" t="s">
        <v>39</v>
      </c>
      <c r="E35" s="70" t="s">
        <v>40</v>
      </c>
      <c r="F35" s="32"/>
      <c r="G35" s="33"/>
      <c r="H35" s="71">
        <v>0.23</v>
      </c>
      <c r="I35" s="33"/>
      <c r="J35" s="33"/>
      <c r="K35" s="72"/>
    </row>
    <row r="36" spans="2:11" ht="90">
      <c r="B36" s="28" t="s">
        <v>20</v>
      </c>
      <c r="C36" s="69" t="s">
        <v>41</v>
      </c>
      <c r="D36" s="30" t="s">
        <v>39</v>
      </c>
      <c r="E36" s="70" t="s">
        <v>42</v>
      </c>
      <c r="F36" s="33"/>
      <c r="G36" s="33"/>
      <c r="H36" s="71">
        <v>0.23</v>
      </c>
      <c r="I36" s="33"/>
      <c r="J36" s="33"/>
      <c r="K36" s="72"/>
    </row>
    <row r="37" spans="2:11" ht="96">
      <c r="B37" s="28" t="s">
        <v>22</v>
      </c>
      <c r="C37" s="69" t="s">
        <v>43</v>
      </c>
      <c r="D37" s="30" t="s">
        <v>39</v>
      </c>
      <c r="E37" s="73" t="s">
        <v>44</v>
      </c>
      <c r="F37" s="33"/>
      <c r="G37" s="33"/>
      <c r="H37" s="71">
        <v>0.08</v>
      </c>
      <c r="I37" s="33"/>
      <c r="J37" s="33"/>
      <c r="K37" s="72"/>
    </row>
    <row r="38" spans="2:11">
      <c r="B38" s="39"/>
      <c r="C38" s="104"/>
      <c r="D38" s="40"/>
      <c r="E38" s="109"/>
      <c r="F38" s="103">
        <f>SUM(F35:F37)</f>
        <v>0</v>
      </c>
      <c r="G38" s="103">
        <f>SUM(G35:G37)</f>
        <v>0</v>
      </c>
      <c r="H38" s="110"/>
      <c r="I38" s="103">
        <f>SUM(I35:I37)</f>
        <v>0</v>
      </c>
      <c r="J38" s="103">
        <f>SUM(J35:J37)</f>
        <v>0</v>
      </c>
      <c r="K38" s="108"/>
    </row>
    <row r="39" spans="2:11" ht="14.25" customHeight="1">
      <c r="B39" s="39"/>
      <c r="C39" s="104"/>
      <c r="D39" s="40"/>
      <c r="E39" s="109"/>
      <c r="F39" s="103"/>
      <c r="G39" s="103"/>
      <c r="H39" s="103"/>
      <c r="I39" s="103"/>
      <c r="J39" s="103"/>
      <c r="K39" s="108"/>
    </row>
    <row r="40" spans="2:11" ht="14.25" customHeight="1">
      <c r="B40" s="39"/>
      <c r="C40" s="104"/>
      <c r="D40" s="40"/>
      <c r="E40" s="109"/>
      <c r="F40" s="103"/>
      <c r="G40" s="103"/>
      <c r="H40" s="103"/>
      <c r="I40" s="103"/>
      <c r="J40" s="103"/>
      <c r="K40" s="108"/>
    </row>
    <row r="41" spans="2:11" ht="14.25" customHeight="1">
      <c r="B41" s="39"/>
      <c r="C41" s="41"/>
      <c r="D41" s="40"/>
      <c r="E41" s="42"/>
      <c r="F41" s="43"/>
      <c r="G41" s="44"/>
      <c r="H41" s="44"/>
      <c r="I41" s="45"/>
      <c r="J41" s="44"/>
      <c r="K41" s="68"/>
    </row>
    <row r="43" spans="2:11">
      <c r="B43" s="1"/>
      <c r="C43" s="46" t="s">
        <v>45</v>
      </c>
      <c r="D43" s="3"/>
      <c r="E43" s="4"/>
      <c r="F43" s="5"/>
      <c r="G43" s="6"/>
      <c r="H43" s="6"/>
      <c r="I43" s="6"/>
      <c r="J43" s="6"/>
      <c r="K43" s="7"/>
    </row>
    <row r="44" spans="2:11">
      <c r="B44" s="8"/>
      <c r="C44" s="48" t="s">
        <v>46</v>
      </c>
      <c r="D44" s="8"/>
      <c r="E44" s="10"/>
      <c r="F44" s="11"/>
      <c r="G44" s="10"/>
      <c r="H44" s="10"/>
      <c r="I44" s="10"/>
      <c r="J44" s="10"/>
      <c r="K44" s="12"/>
    </row>
    <row r="45" spans="2:11" ht="94.5">
      <c r="B45" s="13" t="s">
        <v>2</v>
      </c>
      <c r="C45" s="14" t="s">
        <v>3</v>
      </c>
      <c r="D45" s="15" t="s">
        <v>4</v>
      </c>
      <c r="E45" s="16" t="s">
        <v>5</v>
      </c>
      <c r="F45" s="17" t="s">
        <v>6</v>
      </c>
      <c r="G45" s="18" t="s">
        <v>7</v>
      </c>
      <c r="H45" s="16" t="s">
        <v>8</v>
      </c>
      <c r="I45" s="16" t="s">
        <v>9</v>
      </c>
      <c r="J45" s="16" t="s">
        <v>10</v>
      </c>
      <c r="K45" s="20" t="s">
        <v>11</v>
      </c>
    </row>
    <row r="46" spans="2:11">
      <c r="B46" s="21"/>
      <c r="C46" s="22"/>
      <c r="D46" s="22"/>
      <c r="E46" s="23" t="s">
        <v>12</v>
      </c>
      <c r="F46" s="24" t="s">
        <v>13</v>
      </c>
      <c r="G46" s="25" t="s">
        <v>14</v>
      </c>
      <c r="H46" s="25"/>
      <c r="I46" s="25" t="s">
        <v>15</v>
      </c>
      <c r="J46" s="25" t="s">
        <v>16</v>
      </c>
      <c r="K46" s="74"/>
    </row>
    <row r="47" spans="2:11" ht="108">
      <c r="B47" s="28" t="s">
        <v>17</v>
      </c>
      <c r="C47" s="69" t="s">
        <v>47</v>
      </c>
      <c r="D47" s="75" t="s">
        <v>39</v>
      </c>
      <c r="E47" s="76" t="s">
        <v>48</v>
      </c>
      <c r="F47" s="77"/>
      <c r="G47" s="77"/>
      <c r="H47" s="111">
        <v>0.08</v>
      </c>
      <c r="I47" s="77"/>
      <c r="J47" s="77"/>
      <c r="K47" s="27"/>
    </row>
    <row r="48" spans="2:11" ht="120">
      <c r="B48" s="28" t="s">
        <v>20</v>
      </c>
      <c r="C48" s="69" t="s">
        <v>49</v>
      </c>
      <c r="D48" s="75" t="s">
        <v>39</v>
      </c>
      <c r="E48" s="75" t="s">
        <v>50</v>
      </c>
      <c r="F48" s="77"/>
      <c r="G48" s="77"/>
      <c r="H48" s="112">
        <v>0.08</v>
      </c>
      <c r="I48" s="77"/>
      <c r="J48" s="77"/>
      <c r="K48" s="27"/>
    </row>
    <row r="49" spans="2:11" ht="144">
      <c r="B49" s="28" t="s">
        <v>22</v>
      </c>
      <c r="C49" s="69" t="s">
        <v>51</v>
      </c>
      <c r="D49" s="75" t="s">
        <v>39</v>
      </c>
      <c r="E49" s="76" t="s">
        <v>48</v>
      </c>
      <c r="F49" s="77"/>
      <c r="G49" s="77"/>
      <c r="H49" s="112">
        <v>0.08</v>
      </c>
      <c r="I49" s="77"/>
      <c r="J49" s="77"/>
      <c r="K49" s="27"/>
    </row>
    <row r="50" spans="2:11" ht="156">
      <c r="B50" s="28" t="s">
        <v>24</v>
      </c>
      <c r="C50" s="69" t="s">
        <v>52</v>
      </c>
      <c r="D50" s="75" t="s">
        <v>39</v>
      </c>
      <c r="E50" s="76" t="s">
        <v>48</v>
      </c>
      <c r="F50" s="77"/>
      <c r="G50" s="77"/>
      <c r="H50" s="111">
        <v>0.08</v>
      </c>
      <c r="I50" s="77"/>
      <c r="J50" s="77"/>
      <c r="K50" s="27"/>
    </row>
    <row r="51" spans="2:11" ht="120">
      <c r="B51" s="28" t="s">
        <v>26</v>
      </c>
      <c r="C51" s="69" t="s">
        <v>53</v>
      </c>
      <c r="D51" s="75" t="s">
        <v>39</v>
      </c>
      <c r="E51" s="78" t="s">
        <v>54</v>
      </c>
      <c r="F51" s="77"/>
      <c r="G51" s="77"/>
      <c r="H51" s="111">
        <v>0.08</v>
      </c>
      <c r="I51" s="77"/>
      <c r="J51" s="77"/>
      <c r="K51" s="27"/>
    </row>
    <row r="52" spans="2:11" ht="96">
      <c r="B52" s="28" t="s">
        <v>28</v>
      </c>
      <c r="C52" s="69" t="s">
        <v>55</v>
      </c>
      <c r="D52" s="78" t="s">
        <v>56</v>
      </c>
      <c r="E52" s="76" t="s">
        <v>57</v>
      </c>
      <c r="F52" s="77"/>
      <c r="G52" s="77"/>
      <c r="H52" s="111">
        <v>0.08</v>
      </c>
      <c r="I52" s="77"/>
      <c r="J52" s="77"/>
      <c r="K52" s="27"/>
    </row>
    <row r="53" spans="2:11" ht="156">
      <c r="B53" s="28" t="s">
        <v>58</v>
      </c>
      <c r="C53" s="69" t="s">
        <v>59</v>
      </c>
      <c r="D53" s="75" t="s">
        <v>39</v>
      </c>
      <c r="E53" s="75" t="s">
        <v>60</v>
      </c>
      <c r="F53" s="33"/>
      <c r="G53" s="33"/>
      <c r="H53" s="71">
        <v>0.08</v>
      </c>
      <c r="I53" s="33"/>
      <c r="J53" s="33"/>
      <c r="K53" s="27"/>
    </row>
    <row r="54" spans="2:11" ht="108">
      <c r="B54" s="28" t="s">
        <v>61</v>
      </c>
      <c r="C54" s="69" t="s">
        <v>62</v>
      </c>
      <c r="D54" s="75" t="s">
        <v>39</v>
      </c>
      <c r="E54" s="76">
        <v>2</v>
      </c>
      <c r="F54" s="33"/>
      <c r="G54" s="33"/>
      <c r="H54" s="71">
        <v>0.08</v>
      </c>
      <c r="I54" s="33"/>
      <c r="J54" s="33"/>
      <c r="K54" s="27"/>
    </row>
    <row r="55" spans="2:11" ht="108">
      <c r="B55" s="28" t="s">
        <v>63</v>
      </c>
      <c r="C55" s="69" t="s">
        <v>64</v>
      </c>
      <c r="D55" s="75" t="s">
        <v>39</v>
      </c>
      <c r="E55" s="76">
        <v>1</v>
      </c>
      <c r="F55" s="33"/>
      <c r="G55" s="33"/>
      <c r="H55" s="71">
        <v>0.08</v>
      </c>
      <c r="I55" s="33"/>
      <c r="J55" s="33"/>
      <c r="K55" s="27"/>
    </row>
    <row r="56" spans="2:11" ht="96">
      <c r="B56" s="28" t="s">
        <v>65</v>
      </c>
      <c r="C56" s="69" t="s">
        <v>66</v>
      </c>
      <c r="D56" s="75" t="s">
        <v>39</v>
      </c>
      <c r="E56" s="76">
        <v>1</v>
      </c>
      <c r="F56" s="33"/>
      <c r="G56" s="33"/>
      <c r="H56" s="71">
        <v>0.08</v>
      </c>
      <c r="I56" s="33"/>
      <c r="J56" s="33"/>
      <c r="K56" s="27"/>
    </row>
    <row r="57" spans="2:11" ht="108">
      <c r="B57" s="28" t="s">
        <v>67</v>
      </c>
      <c r="C57" s="69" t="s">
        <v>68</v>
      </c>
      <c r="D57" s="75" t="s">
        <v>39</v>
      </c>
      <c r="E57" s="76">
        <v>5</v>
      </c>
      <c r="F57" s="33"/>
      <c r="G57" s="33"/>
      <c r="H57" s="71">
        <v>0.08</v>
      </c>
      <c r="I57" s="33"/>
      <c r="J57" s="33"/>
      <c r="K57" s="27"/>
    </row>
    <row r="58" spans="2:11" ht="216">
      <c r="B58" s="28" t="s">
        <v>69</v>
      </c>
      <c r="C58" s="69" t="s">
        <v>70</v>
      </c>
      <c r="D58" s="75" t="s">
        <v>39</v>
      </c>
      <c r="E58" s="75" t="s">
        <v>71</v>
      </c>
      <c r="F58" s="77"/>
      <c r="G58" s="33"/>
      <c r="H58" s="71">
        <v>0.08</v>
      </c>
      <c r="I58" s="79"/>
      <c r="J58" s="79"/>
      <c r="K58" s="27"/>
    </row>
    <row r="59" spans="2:11" ht="228">
      <c r="B59" s="28" t="s">
        <v>72</v>
      </c>
      <c r="C59" s="69" t="s">
        <v>73</v>
      </c>
      <c r="D59" s="75" t="s">
        <v>39</v>
      </c>
      <c r="E59" s="75" t="s">
        <v>74</v>
      </c>
      <c r="F59" s="77"/>
      <c r="G59" s="79"/>
      <c r="H59" s="71">
        <v>0.08</v>
      </c>
      <c r="I59" s="79"/>
      <c r="J59" s="79"/>
      <c r="K59" s="27"/>
    </row>
    <row r="60" spans="2:11" ht="60">
      <c r="B60" s="28" t="s">
        <v>75</v>
      </c>
      <c r="C60" s="69" t="s">
        <v>76</v>
      </c>
      <c r="D60" s="75" t="s">
        <v>39</v>
      </c>
      <c r="E60" s="76" t="s">
        <v>77</v>
      </c>
      <c r="F60" s="77"/>
      <c r="G60" s="77"/>
      <c r="H60" s="71">
        <v>0.08</v>
      </c>
      <c r="I60" s="77"/>
      <c r="J60" s="77"/>
      <c r="K60" s="27"/>
    </row>
    <row r="61" spans="2:11" ht="72">
      <c r="B61" s="28" t="s">
        <v>78</v>
      </c>
      <c r="C61" s="80" t="s">
        <v>79</v>
      </c>
      <c r="D61" s="75" t="s">
        <v>39</v>
      </c>
      <c r="E61" s="81" t="s">
        <v>80</v>
      </c>
      <c r="F61" s="77"/>
      <c r="G61" s="77"/>
      <c r="H61" s="71">
        <v>0.08</v>
      </c>
      <c r="I61" s="77"/>
      <c r="J61" s="77"/>
      <c r="K61" s="27"/>
    </row>
    <row r="62" spans="2:11" ht="72">
      <c r="B62" s="28" t="s">
        <v>81</v>
      </c>
      <c r="C62" s="80" t="s">
        <v>82</v>
      </c>
      <c r="D62" s="75" t="s">
        <v>39</v>
      </c>
      <c r="E62" s="81" t="s">
        <v>83</v>
      </c>
      <c r="F62" s="77"/>
      <c r="G62" s="77"/>
      <c r="H62" s="71">
        <v>0.23</v>
      </c>
      <c r="I62" s="77"/>
      <c r="J62" s="77"/>
      <c r="K62" s="27"/>
    </row>
    <row r="63" spans="2:11" ht="72">
      <c r="B63" s="28" t="s">
        <v>84</v>
      </c>
      <c r="C63" s="80" t="s">
        <v>85</v>
      </c>
      <c r="D63" s="75" t="s">
        <v>39</v>
      </c>
      <c r="E63" s="81" t="s">
        <v>83</v>
      </c>
      <c r="F63" s="77"/>
      <c r="G63" s="77"/>
      <c r="H63" s="71">
        <v>0.23</v>
      </c>
      <c r="I63" s="77"/>
      <c r="J63" s="77"/>
      <c r="K63" s="27"/>
    </row>
    <row r="64" spans="2:11" ht="72">
      <c r="B64" s="28" t="s">
        <v>86</v>
      </c>
      <c r="C64" s="80" t="s">
        <v>87</v>
      </c>
      <c r="D64" s="81" t="s">
        <v>39</v>
      </c>
      <c r="E64" s="81" t="s">
        <v>83</v>
      </c>
      <c r="F64" s="77"/>
      <c r="G64" s="77"/>
      <c r="H64" s="71">
        <v>0.23</v>
      </c>
      <c r="I64" s="77"/>
      <c r="J64" s="77"/>
      <c r="K64" s="27"/>
    </row>
    <row r="65" spans="2:11" ht="72">
      <c r="B65" s="28" t="s">
        <v>88</v>
      </c>
      <c r="C65" s="80" t="s">
        <v>89</v>
      </c>
      <c r="D65" s="78" t="s">
        <v>56</v>
      </c>
      <c r="E65" s="81" t="s">
        <v>90</v>
      </c>
      <c r="F65" s="77"/>
      <c r="G65" s="77"/>
      <c r="H65" s="71">
        <v>0.23</v>
      </c>
      <c r="I65" s="77"/>
      <c r="J65" s="77"/>
      <c r="K65" s="27"/>
    </row>
    <row r="66" spans="2:11" ht="120">
      <c r="B66" s="28" t="s">
        <v>91</v>
      </c>
      <c r="C66" s="80" t="s">
        <v>92</v>
      </c>
      <c r="D66" s="78" t="s">
        <v>56</v>
      </c>
      <c r="E66" s="75" t="s">
        <v>93</v>
      </c>
      <c r="F66" s="33"/>
      <c r="G66" s="33"/>
      <c r="H66" s="71">
        <v>0.23</v>
      </c>
      <c r="I66" s="33"/>
      <c r="J66" s="33"/>
      <c r="K66" s="27"/>
    </row>
    <row r="67" spans="2:11" ht="60">
      <c r="B67" s="28" t="s">
        <v>94</v>
      </c>
      <c r="C67" s="80" t="s">
        <v>95</v>
      </c>
      <c r="D67" s="75" t="s">
        <v>39</v>
      </c>
      <c r="E67" s="75" t="s">
        <v>96</v>
      </c>
      <c r="F67" s="33"/>
      <c r="G67" s="33"/>
      <c r="H67" s="71">
        <v>0.08</v>
      </c>
      <c r="I67" s="33"/>
      <c r="J67" s="33"/>
      <c r="K67" s="27"/>
    </row>
    <row r="68" spans="2:11" ht="120">
      <c r="B68" s="28" t="s">
        <v>97</v>
      </c>
      <c r="C68" s="80" t="s">
        <v>98</v>
      </c>
      <c r="D68" s="78" t="s">
        <v>56</v>
      </c>
      <c r="E68" s="81" t="s">
        <v>99</v>
      </c>
      <c r="F68" s="33"/>
      <c r="G68" s="33"/>
      <c r="H68" s="71">
        <v>0.08</v>
      </c>
      <c r="I68" s="33"/>
      <c r="J68" s="33"/>
      <c r="K68" s="27"/>
    </row>
    <row r="69" spans="2:11" ht="276">
      <c r="B69" s="28" t="s">
        <v>100</v>
      </c>
      <c r="C69" s="69" t="s">
        <v>101</v>
      </c>
      <c r="D69" s="75" t="s">
        <v>39</v>
      </c>
      <c r="E69" s="75" t="s">
        <v>102</v>
      </c>
      <c r="F69" s="33"/>
      <c r="G69" s="33"/>
      <c r="H69" s="82">
        <v>0.08</v>
      </c>
      <c r="I69" s="33"/>
      <c r="J69" s="33"/>
      <c r="K69" s="27"/>
    </row>
    <row r="70" spans="2:11" ht="252">
      <c r="B70" s="28" t="s">
        <v>103</v>
      </c>
      <c r="C70" s="69" t="s">
        <v>104</v>
      </c>
      <c r="D70" s="75" t="s">
        <v>39</v>
      </c>
      <c r="E70" s="75" t="s">
        <v>105</v>
      </c>
      <c r="F70" s="33"/>
      <c r="G70" s="33"/>
      <c r="H70" s="82">
        <v>0.08</v>
      </c>
      <c r="I70" s="33"/>
      <c r="J70" s="33"/>
      <c r="K70" s="27"/>
    </row>
    <row r="71" spans="2:11" ht="72">
      <c r="B71" s="28" t="s">
        <v>106</v>
      </c>
      <c r="C71" s="69" t="s">
        <v>107</v>
      </c>
      <c r="D71" s="75" t="s">
        <v>39</v>
      </c>
      <c r="E71" s="75">
        <v>400</v>
      </c>
      <c r="F71" s="33"/>
      <c r="G71" s="33"/>
      <c r="H71" s="82">
        <v>0.08</v>
      </c>
      <c r="I71" s="33"/>
      <c r="J71" s="33"/>
      <c r="K71" s="27"/>
    </row>
    <row r="72" spans="2:11" ht="204">
      <c r="B72" s="28" t="s">
        <v>108</v>
      </c>
      <c r="C72" s="69" t="s">
        <v>109</v>
      </c>
      <c r="D72" s="75" t="s">
        <v>110</v>
      </c>
      <c r="E72" s="75">
        <v>450</v>
      </c>
      <c r="F72" s="33"/>
      <c r="G72" s="33"/>
      <c r="H72" s="82">
        <v>0.08</v>
      </c>
      <c r="I72" s="33"/>
      <c r="J72" s="33"/>
      <c r="K72" s="27"/>
    </row>
    <row r="73" spans="2:11" ht="36">
      <c r="B73" s="28" t="s">
        <v>111</v>
      </c>
      <c r="C73" s="69" t="s">
        <v>112</v>
      </c>
      <c r="D73" s="75" t="s">
        <v>110</v>
      </c>
      <c r="E73" s="75">
        <v>4</v>
      </c>
      <c r="F73" s="33"/>
      <c r="G73" s="33"/>
      <c r="H73" s="82">
        <v>0.23</v>
      </c>
      <c r="I73" s="33"/>
      <c r="J73" s="33"/>
      <c r="K73" s="27"/>
    </row>
    <row r="74" spans="2:11" ht="132">
      <c r="B74" s="28" t="s">
        <v>113</v>
      </c>
      <c r="C74" s="69" t="s">
        <v>114</v>
      </c>
      <c r="D74" s="75" t="s">
        <v>115</v>
      </c>
      <c r="E74" s="75">
        <v>1000</v>
      </c>
      <c r="F74" s="33"/>
      <c r="G74" s="33"/>
      <c r="H74" s="82">
        <v>0.08</v>
      </c>
      <c r="I74" s="33"/>
      <c r="J74" s="33"/>
      <c r="K74" s="27"/>
    </row>
    <row r="75" spans="2:11" ht="72">
      <c r="B75" s="28" t="s">
        <v>116</v>
      </c>
      <c r="C75" s="69" t="s">
        <v>117</v>
      </c>
      <c r="D75" s="75" t="s">
        <v>115</v>
      </c>
      <c r="E75" s="75">
        <v>3000</v>
      </c>
      <c r="F75" s="33"/>
      <c r="G75" s="33"/>
      <c r="H75" s="82">
        <v>0.08</v>
      </c>
      <c r="I75" s="33"/>
      <c r="J75" s="33"/>
      <c r="K75" s="27"/>
    </row>
    <row r="76" spans="2:11" ht="24">
      <c r="B76" s="28" t="s">
        <v>118</v>
      </c>
      <c r="C76" s="69" t="s">
        <v>119</v>
      </c>
      <c r="D76" s="75" t="s">
        <v>39</v>
      </c>
      <c r="E76" s="75">
        <v>5</v>
      </c>
      <c r="F76" s="33"/>
      <c r="G76" s="33"/>
      <c r="H76" s="82">
        <v>0.23</v>
      </c>
      <c r="I76" s="33"/>
      <c r="J76" s="33"/>
      <c r="K76" s="27"/>
    </row>
    <row r="77" spans="2:11" ht="108">
      <c r="B77" s="28" t="s">
        <v>120</v>
      </c>
      <c r="C77" s="69" t="s">
        <v>121</v>
      </c>
      <c r="D77" s="75" t="s">
        <v>39</v>
      </c>
      <c r="E77" s="75" t="s">
        <v>122</v>
      </c>
      <c r="F77" s="33"/>
      <c r="G77" s="33"/>
      <c r="H77" s="82">
        <v>0.08</v>
      </c>
      <c r="I77" s="33"/>
      <c r="J77" s="33"/>
      <c r="K77" s="27"/>
    </row>
    <row r="78" spans="2:11">
      <c r="B78" s="39"/>
      <c r="C78" s="104"/>
      <c r="D78" s="40"/>
      <c r="E78" s="109"/>
      <c r="F78" s="103">
        <f>SUM(F47:F77)</f>
        <v>0</v>
      </c>
      <c r="G78" s="103">
        <f>SUM(G47:G77)</f>
        <v>0</v>
      </c>
      <c r="H78" s="110"/>
      <c r="I78" s="103">
        <f>SUM(I47:I77)</f>
        <v>0</v>
      </c>
      <c r="J78" s="103">
        <f>SUM(J47:J77)</f>
        <v>0</v>
      </c>
    </row>
    <row r="79" spans="2:11">
      <c r="B79" s="39"/>
      <c r="C79" s="104"/>
      <c r="D79" s="40"/>
      <c r="E79" s="109"/>
      <c r="F79" s="103"/>
      <c r="G79" s="103"/>
      <c r="H79" s="110"/>
      <c r="I79" s="103"/>
      <c r="J79" s="103"/>
    </row>
    <row r="80" spans="2:11">
      <c r="B80" s="39"/>
      <c r="C80" s="104"/>
      <c r="D80" s="40"/>
      <c r="E80" s="109"/>
      <c r="F80" s="103"/>
      <c r="G80" s="103"/>
      <c r="H80" s="110"/>
      <c r="I80" s="103"/>
      <c r="J80" s="103"/>
    </row>
    <row r="81" spans="2:11">
      <c r="B81" s="39"/>
      <c r="C81" s="39"/>
      <c r="D81" s="40"/>
      <c r="E81" s="40"/>
      <c r="F81" s="83"/>
      <c r="G81" s="83"/>
      <c r="H81" s="84"/>
      <c r="I81" s="83"/>
      <c r="J81" s="83"/>
    </row>
    <row r="83" spans="2:11">
      <c r="B83" s="1"/>
      <c r="C83" s="46" t="s">
        <v>123</v>
      </c>
      <c r="D83" s="1"/>
      <c r="E83" s="85"/>
      <c r="F83" s="86"/>
      <c r="G83" s="87"/>
      <c r="H83" s="87"/>
      <c r="I83" s="87"/>
      <c r="J83" s="87"/>
      <c r="K83" s="1"/>
    </row>
    <row r="84" spans="2:11">
      <c r="B84" s="49"/>
      <c r="C84" s="48" t="s">
        <v>124</v>
      </c>
      <c r="D84" s="8"/>
      <c r="E84" s="10"/>
      <c r="F84" s="11"/>
      <c r="G84" s="10"/>
      <c r="H84" s="10"/>
      <c r="I84" s="10"/>
      <c r="J84" s="10"/>
      <c r="K84" s="8"/>
    </row>
    <row r="85" spans="2:11" ht="81">
      <c r="B85" s="13" t="s">
        <v>2</v>
      </c>
      <c r="C85" s="13" t="s">
        <v>3</v>
      </c>
      <c r="D85" s="88" t="s">
        <v>4</v>
      </c>
      <c r="E85" s="89" t="s">
        <v>5</v>
      </c>
      <c r="F85" s="90" t="s">
        <v>6</v>
      </c>
      <c r="G85" s="91" t="s">
        <v>7</v>
      </c>
      <c r="H85" s="89" t="s">
        <v>8</v>
      </c>
      <c r="I85" s="89" t="s">
        <v>9</v>
      </c>
      <c r="J85" s="89" t="s">
        <v>10</v>
      </c>
      <c r="K85" s="92" t="s">
        <v>125</v>
      </c>
    </row>
    <row r="86" spans="2:11">
      <c r="B86" s="21"/>
      <c r="C86" s="22"/>
      <c r="D86" s="22"/>
      <c r="E86" s="23" t="s">
        <v>12</v>
      </c>
      <c r="F86" s="24" t="s">
        <v>13</v>
      </c>
      <c r="G86" s="25" t="s">
        <v>14</v>
      </c>
      <c r="H86" s="25"/>
      <c r="I86" s="25" t="s">
        <v>15</v>
      </c>
      <c r="J86" s="25" t="s">
        <v>16</v>
      </c>
      <c r="K86" s="54"/>
    </row>
    <row r="87" spans="2:11" ht="108">
      <c r="B87" s="28" t="s">
        <v>17</v>
      </c>
      <c r="C87" s="69" t="s">
        <v>126</v>
      </c>
      <c r="D87" s="78" t="s">
        <v>127</v>
      </c>
      <c r="E87" s="75" t="s">
        <v>128</v>
      </c>
      <c r="F87" s="33"/>
      <c r="G87" s="33"/>
      <c r="H87" s="71">
        <v>0.08</v>
      </c>
      <c r="I87" s="33"/>
      <c r="J87" s="33"/>
      <c r="K87" s="72"/>
    </row>
    <row r="88" spans="2:11" ht="84">
      <c r="B88" s="28" t="s">
        <v>20</v>
      </c>
      <c r="C88" s="69" t="s">
        <v>129</v>
      </c>
      <c r="D88" s="76" t="s">
        <v>39</v>
      </c>
      <c r="E88" s="75" t="s">
        <v>130</v>
      </c>
      <c r="F88" s="33"/>
      <c r="G88" s="33"/>
      <c r="H88" s="71">
        <v>0.23</v>
      </c>
      <c r="I88" s="33"/>
      <c r="J88" s="33"/>
      <c r="K88" s="72"/>
    </row>
    <row r="89" spans="2:11" ht="60">
      <c r="B89" s="28" t="s">
        <v>22</v>
      </c>
      <c r="C89" s="69" t="s">
        <v>131</v>
      </c>
      <c r="D89" s="76" t="s">
        <v>39</v>
      </c>
      <c r="E89" s="75" t="s">
        <v>132</v>
      </c>
      <c r="F89" s="33"/>
      <c r="G89" s="33"/>
      <c r="H89" s="71">
        <v>0.23</v>
      </c>
      <c r="I89" s="33"/>
      <c r="J89" s="33"/>
      <c r="K89" s="72"/>
    </row>
    <row r="90" spans="2:11">
      <c r="B90" s="39"/>
      <c r="C90" s="104"/>
      <c r="D90" s="40"/>
      <c r="E90" s="109"/>
      <c r="F90" s="103">
        <f>SUM(F87:F89)</f>
        <v>0</v>
      </c>
      <c r="G90" s="103">
        <f>SUM(G87:G89)</f>
        <v>0</v>
      </c>
      <c r="H90" s="110"/>
      <c r="I90" s="103">
        <f>SUM(I87:I89)</f>
        <v>0</v>
      </c>
      <c r="J90" s="103">
        <f>SUM(J87:J89)</f>
        <v>0</v>
      </c>
      <c r="K90" s="108"/>
    </row>
    <row r="91" spans="2:11" ht="14.25" customHeight="1">
      <c r="B91" s="39"/>
      <c r="C91" s="104"/>
      <c r="D91" s="40"/>
      <c r="E91" s="109"/>
      <c r="F91" s="103"/>
      <c r="G91" s="103"/>
      <c r="H91" s="103"/>
      <c r="I91" s="103"/>
      <c r="J91" s="103"/>
      <c r="K91" s="108"/>
    </row>
    <row r="92" spans="2:11" ht="14.25" customHeight="1">
      <c r="B92" s="39"/>
      <c r="C92" s="104"/>
      <c r="D92" s="40"/>
      <c r="E92" s="109"/>
      <c r="F92" s="103"/>
      <c r="G92" s="103"/>
      <c r="H92" s="103"/>
      <c r="I92" s="103"/>
      <c r="J92" s="103"/>
      <c r="K92" s="108"/>
    </row>
    <row r="93" spans="2:11" ht="14.25" customHeight="1">
      <c r="B93" s="39"/>
      <c r="C93" s="41"/>
      <c r="D93" s="40"/>
      <c r="E93" s="42"/>
      <c r="F93" s="43"/>
      <c r="G93" s="44"/>
      <c r="H93" s="44"/>
      <c r="I93" s="45"/>
      <c r="J93" s="44"/>
      <c r="K93" s="68"/>
    </row>
    <row r="95" spans="2:11">
      <c r="B95" s="1"/>
      <c r="C95" s="46" t="s">
        <v>133</v>
      </c>
      <c r="D95" s="3"/>
      <c r="E95" s="4"/>
      <c r="F95" s="5"/>
      <c r="G95" s="6"/>
      <c r="H95" s="6"/>
      <c r="I95" s="6"/>
      <c r="J95" s="6"/>
      <c r="K95" s="47"/>
    </row>
    <row r="96" spans="2:11">
      <c r="B96" s="8"/>
      <c r="C96" s="48" t="s">
        <v>134</v>
      </c>
      <c r="D96" s="8"/>
      <c r="E96" s="10"/>
      <c r="F96" s="11"/>
      <c r="G96" s="10"/>
      <c r="H96" s="10"/>
      <c r="I96" s="10"/>
      <c r="J96" s="10"/>
      <c r="K96" s="49"/>
    </row>
    <row r="97" spans="2:11" ht="81">
      <c r="B97" s="13" t="s">
        <v>2</v>
      </c>
      <c r="C97" s="14" t="s">
        <v>3</v>
      </c>
      <c r="D97" s="15" t="s">
        <v>4</v>
      </c>
      <c r="E97" s="16" t="s">
        <v>5</v>
      </c>
      <c r="F97" s="17" t="s">
        <v>6</v>
      </c>
      <c r="G97" s="18" t="s">
        <v>7</v>
      </c>
      <c r="H97" s="16" t="s">
        <v>8</v>
      </c>
      <c r="I97" s="16" t="s">
        <v>9</v>
      </c>
      <c r="J97" s="16" t="s">
        <v>10</v>
      </c>
      <c r="K97" s="20" t="s">
        <v>125</v>
      </c>
    </row>
    <row r="98" spans="2:11">
      <c r="B98" s="21"/>
      <c r="C98" s="22"/>
      <c r="D98" s="22"/>
      <c r="E98" s="23" t="s">
        <v>12</v>
      </c>
      <c r="F98" s="24" t="s">
        <v>13</v>
      </c>
      <c r="G98" s="25" t="s">
        <v>14</v>
      </c>
      <c r="H98" s="25"/>
      <c r="I98" s="25" t="s">
        <v>15</v>
      </c>
      <c r="J98" s="25" t="s">
        <v>16</v>
      </c>
      <c r="K98" s="54"/>
    </row>
    <row r="99" spans="2:11" ht="192">
      <c r="B99" s="28" t="s">
        <v>17</v>
      </c>
      <c r="C99" s="93" t="s">
        <v>135</v>
      </c>
      <c r="D99" s="94" t="s">
        <v>136</v>
      </c>
      <c r="E99" s="94">
        <v>2000</v>
      </c>
      <c r="F99" s="95"/>
      <c r="G99" s="95"/>
      <c r="H99" s="96">
        <v>0.08</v>
      </c>
      <c r="I99" s="95"/>
      <c r="J99" s="95"/>
      <c r="K99" s="72"/>
    </row>
    <row r="100" spans="2:11" ht="180">
      <c r="B100" s="28" t="s">
        <v>20</v>
      </c>
      <c r="C100" s="93" t="s">
        <v>137</v>
      </c>
      <c r="D100" s="94" t="s">
        <v>136</v>
      </c>
      <c r="E100" s="94">
        <v>5000</v>
      </c>
      <c r="F100" s="95"/>
      <c r="G100" s="95"/>
      <c r="H100" s="96">
        <v>0.08</v>
      </c>
      <c r="I100" s="95"/>
      <c r="J100" s="95"/>
      <c r="K100" s="72"/>
    </row>
    <row r="101" spans="2:11" ht="84">
      <c r="B101" s="28" t="s">
        <v>22</v>
      </c>
      <c r="C101" s="93" t="s">
        <v>138</v>
      </c>
      <c r="D101" s="94" t="s">
        <v>136</v>
      </c>
      <c r="E101" s="97">
        <v>15000</v>
      </c>
      <c r="F101" s="95"/>
      <c r="G101" s="95"/>
      <c r="H101" s="96">
        <v>0.08</v>
      </c>
      <c r="I101" s="95"/>
      <c r="J101" s="95"/>
      <c r="K101" s="72"/>
    </row>
    <row r="102" spans="2:11" ht="96">
      <c r="B102" s="28" t="s">
        <v>24</v>
      </c>
      <c r="C102" s="98" t="s">
        <v>139</v>
      </c>
      <c r="D102" s="98" t="s">
        <v>39</v>
      </c>
      <c r="E102" s="99" t="s">
        <v>140</v>
      </c>
      <c r="F102" s="95"/>
      <c r="G102" s="95"/>
      <c r="H102" s="96">
        <v>0.08</v>
      </c>
      <c r="I102" s="95"/>
      <c r="J102" s="95"/>
      <c r="K102" s="72"/>
    </row>
    <row r="103" spans="2:11">
      <c r="B103" s="39"/>
      <c r="C103" s="104"/>
      <c r="D103" s="40"/>
      <c r="E103" s="109"/>
      <c r="F103" s="103">
        <f>SUM(F99:F102)</f>
        <v>0</v>
      </c>
      <c r="G103" s="103">
        <f>SUM(G99:G102)</f>
        <v>0</v>
      </c>
      <c r="H103" s="110"/>
      <c r="I103" s="103">
        <f>SUM(I99:I102)</f>
        <v>0</v>
      </c>
      <c r="J103" s="103">
        <f>SUM(J99:J102)</f>
        <v>0</v>
      </c>
      <c r="K103" s="108"/>
    </row>
    <row r="104" spans="2:11">
      <c r="B104" s="39"/>
      <c r="C104" s="104"/>
      <c r="D104" s="40"/>
      <c r="E104" s="109"/>
      <c r="F104" s="103"/>
      <c r="G104" s="103"/>
      <c r="H104" s="103"/>
      <c r="I104" s="103"/>
      <c r="J104" s="103"/>
      <c r="K104" s="108"/>
    </row>
    <row r="105" spans="2:11">
      <c r="B105" s="39"/>
      <c r="C105" s="104"/>
      <c r="D105" s="40"/>
      <c r="E105" s="109"/>
      <c r="F105" s="103"/>
      <c r="G105" s="103"/>
      <c r="H105" s="103"/>
      <c r="I105" s="103"/>
      <c r="J105" s="103"/>
      <c r="K105" s="108"/>
    </row>
    <row r="107" spans="2:11">
      <c r="B107" s="1"/>
      <c r="C107" s="46" t="s">
        <v>141</v>
      </c>
      <c r="D107" s="3"/>
      <c r="E107" s="4"/>
      <c r="F107" s="5"/>
      <c r="G107" s="6"/>
      <c r="H107" s="6"/>
      <c r="I107" s="6"/>
      <c r="J107" s="6"/>
      <c r="K107" s="47"/>
    </row>
    <row r="108" spans="2:11">
      <c r="B108" s="8"/>
      <c r="C108" s="48" t="s">
        <v>142</v>
      </c>
      <c r="D108" s="8"/>
      <c r="E108" s="10"/>
      <c r="F108" s="11"/>
      <c r="G108" s="10"/>
      <c r="H108" s="10"/>
      <c r="I108" s="10"/>
      <c r="J108" s="10"/>
      <c r="K108" s="49"/>
    </row>
    <row r="109" spans="2:11" ht="94.5">
      <c r="B109" s="13" t="s">
        <v>2</v>
      </c>
      <c r="C109" s="14" t="s">
        <v>3</v>
      </c>
      <c r="D109" s="15" t="s">
        <v>4</v>
      </c>
      <c r="E109" s="16" t="s">
        <v>5</v>
      </c>
      <c r="F109" s="17" t="s">
        <v>6</v>
      </c>
      <c r="G109" s="18" t="s">
        <v>7</v>
      </c>
      <c r="H109" s="16" t="s">
        <v>8</v>
      </c>
      <c r="I109" s="16" t="s">
        <v>9</v>
      </c>
      <c r="J109" s="16" t="s">
        <v>10</v>
      </c>
      <c r="K109" s="20" t="s">
        <v>11</v>
      </c>
    </row>
    <row r="110" spans="2:11">
      <c r="B110" s="21"/>
      <c r="C110" s="22"/>
      <c r="D110" s="22"/>
      <c r="E110" s="23" t="s">
        <v>12</v>
      </c>
      <c r="F110" s="24" t="s">
        <v>13</v>
      </c>
      <c r="G110" s="25" t="s">
        <v>14</v>
      </c>
      <c r="H110" s="25"/>
      <c r="I110" s="25" t="s">
        <v>15</v>
      </c>
      <c r="J110" s="25" t="s">
        <v>16</v>
      </c>
      <c r="K110" s="54"/>
    </row>
    <row r="111" spans="2:11" ht="48">
      <c r="B111" s="28" t="s">
        <v>17</v>
      </c>
      <c r="C111" s="69" t="s">
        <v>143</v>
      </c>
      <c r="D111" s="78" t="s">
        <v>56</v>
      </c>
      <c r="E111" s="76">
        <v>13</v>
      </c>
      <c r="F111" s="100"/>
      <c r="G111" s="100"/>
      <c r="H111" s="71">
        <v>0.23</v>
      </c>
      <c r="I111" s="100"/>
      <c r="J111" s="101"/>
      <c r="K111" s="72"/>
    </row>
    <row r="112" spans="2:11" ht="36">
      <c r="B112" s="28" t="s">
        <v>20</v>
      </c>
      <c r="C112" s="69" t="s">
        <v>144</v>
      </c>
      <c r="D112" s="78" t="s">
        <v>56</v>
      </c>
      <c r="E112" s="76">
        <v>2</v>
      </c>
      <c r="F112" s="101"/>
      <c r="G112" s="101"/>
      <c r="H112" s="71">
        <v>0.23</v>
      </c>
      <c r="I112" s="101"/>
      <c r="J112" s="101"/>
      <c r="K112" s="72"/>
    </row>
    <row r="113" spans="2:11" ht="36">
      <c r="B113" s="28" t="s">
        <v>22</v>
      </c>
      <c r="C113" s="69" t="s">
        <v>145</v>
      </c>
      <c r="D113" s="78" t="s">
        <v>56</v>
      </c>
      <c r="E113" s="75">
        <v>2</v>
      </c>
      <c r="F113" s="101"/>
      <c r="G113" s="101"/>
      <c r="H113" s="71">
        <v>0.23</v>
      </c>
      <c r="I113" s="101"/>
      <c r="J113" s="101"/>
      <c r="K113" s="72"/>
    </row>
    <row r="114" spans="2:11" ht="48">
      <c r="B114" s="28" t="s">
        <v>24</v>
      </c>
      <c r="C114" s="69" t="s">
        <v>146</v>
      </c>
      <c r="D114" s="78" t="s">
        <v>56</v>
      </c>
      <c r="E114" s="75">
        <v>40</v>
      </c>
      <c r="F114" s="101"/>
      <c r="G114" s="101"/>
      <c r="H114" s="71">
        <v>0.23</v>
      </c>
      <c r="I114" s="101"/>
      <c r="J114" s="101"/>
      <c r="K114" s="72"/>
    </row>
    <row r="115" spans="2:11" ht="60">
      <c r="B115" s="28" t="s">
        <v>26</v>
      </c>
      <c r="C115" s="69" t="s">
        <v>147</v>
      </c>
      <c r="D115" s="78" t="s">
        <v>56</v>
      </c>
      <c r="E115" s="75">
        <v>60</v>
      </c>
      <c r="F115" s="101"/>
      <c r="G115" s="101"/>
      <c r="H115" s="71">
        <v>0.23</v>
      </c>
      <c r="I115" s="101"/>
      <c r="J115" s="101"/>
      <c r="K115" s="72"/>
    </row>
    <row r="116" spans="2:11">
      <c r="B116" s="39"/>
      <c r="C116" s="104"/>
      <c r="D116" s="40"/>
      <c r="E116" s="109"/>
      <c r="F116" s="103">
        <f>SUM(F111:F115)</f>
        <v>0</v>
      </c>
      <c r="G116" s="103">
        <f>SUM(G111:G115)</f>
        <v>0</v>
      </c>
      <c r="H116" s="110"/>
      <c r="I116" s="103">
        <f>SUM(I111:I115)</f>
        <v>0</v>
      </c>
      <c r="J116" s="103">
        <f>SUM(J111:J115)</f>
        <v>0</v>
      </c>
      <c r="K116" s="108"/>
    </row>
    <row r="117" spans="2:11">
      <c r="B117" s="39"/>
      <c r="C117" s="104"/>
      <c r="D117" s="40"/>
      <c r="E117" s="109"/>
      <c r="F117" s="103"/>
      <c r="G117" s="103"/>
      <c r="H117" s="103"/>
      <c r="I117" s="103"/>
      <c r="J117" s="103"/>
      <c r="K117" s="108"/>
    </row>
    <row r="118" spans="2:11">
      <c r="B118" s="39"/>
      <c r="C118" s="104"/>
      <c r="D118" s="40"/>
      <c r="E118" s="109"/>
      <c r="F118" s="103"/>
      <c r="G118" s="103"/>
      <c r="H118" s="103"/>
      <c r="I118" s="103"/>
      <c r="J118" s="103"/>
      <c r="K118" s="108"/>
    </row>
    <row r="120" spans="2:11">
      <c r="B120" s="1"/>
      <c r="C120" s="46" t="s">
        <v>148</v>
      </c>
      <c r="D120" s="3"/>
      <c r="E120" s="4"/>
      <c r="F120" s="5"/>
      <c r="G120" s="6"/>
      <c r="H120" s="6"/>
      <c r="I120" s="6"/>
      <c r="J120" s="6"/>
      <c r="K120" s="47"/>
    </row>
    <row r="121" spans="2:11">
      <c r="B121" s="8"/>
      <c r="C121" s="48" t="s">
        <v>149</v>
      </c>
      <c r="D121" s="8"/>
      <c r="E121" s="10"/>
      <c r="F121" s="11"/>
      <c r="G121" s="10"/>
      <c r="H121" s="10"/>
      <c r="I121" s="10"/>
      <c r="J121" s="10"/>
      <c r="K121" s="49"/>
    </row>
    <row r="122" spans="2:11" ht="81">
      <c r="B122" s="13" t="s">
        <v>2</v>
      </c>
      <c r="C122" s="14" t="s">
        <v>3</v>
      </c>
      <c r="D122" s="15" t="s">
        <v>4</v>
      </c>
      <c r="E122" s="16" t="s">
        <v>5</v>
      </c>
      <c r="F122" s="17" t="s">
        <v>6</v>
      </c>
      <c r="G122" s="18" t="s">
        <v>7</v>
      </c>
      <c r="H122" s="16" t="s">
        <v>8</v>
      </c>
      <c r="I122" s="16" t="s">
        <v>9</v>
      </c>
      <c r="J122" s="16" t="s">
        <v>10</v>
      </c>
      <c r="K122" s="20" t="s">
        <v>125</v>
      </c>
    </row>
    <row r="123" spans="2:11">
      <c r="B123" s="21"/>
      <c r="C123" s="22"/>
      <c r="D123" s="22"/>
      <c r="E123" s="23" t="s">
        <v>12</v>
      </c>
      <c r="F123" s="24" t="s">
        <v>13</v>
      </c>
      <c r="G123" s="25" t="s">
        <v>14</v>
      </c>
      <c r="H123" s="25"/>
      <c r="I123" s="25" t="s">
        <v>15</v>
      </c>
      <c r="J123" s="25" t="s">
        <v>16</v>
      </c>
      <c r="K123" s="74"/>
    </row>
    <row r="124" spans="2:11" ht="60">
      <c r="B124" s="28" t="s">
        <v>17</v>
      </c>
      <c r="C124" s="69" t="s">
        <v>150</v>
      </c>
      <c r="D124" s="75" t="s">
        <v>151</v>
      </c>
      <c r="E124" s="75" t="s">
        <v>152</v>
      </c>
      <c r="F124" s="77"/>
      <c r="G124" s="77"/>
      <c r="H124" s="71">
        <v>0.08</v>
      </c>
      <c r="I124" s="77"/>
      <c r="J124" s="77"/>
      <c r="K124" s="72"/>
    </row>
    <row r="125" spans="2:11" ht="48">
      <c r="B125" s="28" t="s">
        <v>20</v>
      </c>
      <c r="C125" s="69" t="s">
        <v>153</v>
      </c>
      <c r="D125" s="76" t="s">
        <v>56</v>
      </c>
      <c r="E125" s="75">
        <v>2</v>
      </c>
      <c r="F125" s="33"/>
      <c r="G125" s="33"/>
      <c r="H125" s="71">
        <v>0.08</v>
      </c>
      <c r="I125" s="33"/>
      <c r="J125" s="33"/>
      <c r="K125" s="72"/>
    </row>
    <row r="126" spans="2:11" ht="72">
      <c r="B126" s="28" t="s">
        <v>22</v>
      </c>
      <c r="C126" s="69" t="s">
        <v>154</v>
      </c>
      <c r="D126" s="76" t="s">
        <v>56</v>
      </c>
      <c r="E126" s="75">
        <v>1</v>
      </c>
      <c r="F126" s="33"/>
      <c r="G126" s="33"/>
      <c r="H126" s="71">
        <v>0.08</v>
      </c>
      <c r="I126" s="33"/>
      <c r="J126" s="33"/>
      <c r="K126" s="72"/>
    </row>
    <row r="127" spans="2:11" ht="96">
      <c r="B127" s="28" t="s">
        <v>24</v>
      </c>
      <c r="C127" s="69" t="s">
        <v>155</v>
      </c>
      <c r="D127" s="76" t="s">
        <v>56</v>
      </c>
      <c r="E127" s="75">
        <v>1</v>
      </c>
      <c r="F127" s="33"/>
      <c r="G127" s="33"/>
      <c r="H127" s="71">
        <v>0.08</v>
      </c>
      <c r="I127" s="33"/>
      <c r="J127" s="33"/>
      <c r="K127" s="72"/>
    </row>
    <row r="128" spans="2:11" ht="72">
      <c r="B128" s="28" t="s">
        <v>26</v>
      </c>
      <c r="C128" s="69" t="s">
        <v>156</v>
      </c>
      <c r="D128" s="76" t="s">
        <v>39</v>
      </c>
      <c r="E128" s="75" t="s">
        <v>157</v>
      </c>
      <c r="F128" s="33"/>
      <c r="G128" s="33"/>
      <c r="H128" s="71">
        <v>0.08</v>
      </c>
      <c r="I128" s="33"/>
      <c r="J128" s="33"/>
      <c r="K128" s="102"/>
    </row>
    <row r="129" spans="2:11">
      <c r="B129" s="39"/>
      <c r="C129" s="104"/>
      <c r="D129" s="40"/>
      <c r="E129" s="109"/>
      <c r="F129" s="103">
        <f>SUM(F124:F128)</f>
        <v>0</v>
      </c>
      <c r="G129" s="103">
        <f>SUM(G124:G128)</f>
        <v>0</v>
      </c>
      <c r="H129" s="110"/>
      <c r="I129" s="103">
        <f>SUM(I124:I128)</f>
        <v>0</v>
      </c>
      <c r="J129" s="103">
        <f>SUM(J124:J128)</f>
        <v>0</v>
      </c>
      <c r="K129" s="108"/>
    </row>
    <row r="130" spans="2:11">
      <c r="B130" s="39"/>
      <c r="C130" s="104"/>
      <c r="D130" s="40"/>
      <c r="E130" s="109"/>
      <c r="F130" s="103"/>
      <c r="G130" s="103"/>
      <c r="H130" s="103"/>
      <c r="I130" s="103"/>
      <c r="J130" s="103"/>
      <c r="K130" s="108"/>
    </row>
    <row r="131" spans="2:11">
      <c r="B131" s="39"/>
      <c r="C131" s="104"/>
      <c r="D131" s="40"/>
      <c r="E131" s="109"/>
      <c r="F131" s="103"/>
      <c r="G131" s="103"/>
      <c r="H131" s="103"/>
      <c r="I131" s="103"/>
      <c r="J131" s="103"/>
      <c r="K131" s="108"/>
    </row>
  </sheetData>
  <mergeCells count="62">
    <mergeCell ref="I116:I118"/>
    <mergeCell ref="J116:J118"/>
    <mergeCell ref="K116:K118"/>
    <mergeCell ref="C129:C131"/>
    <mergeCell ref="E129:E131"/>
    <mergeCell ref="F129:F131"/>
    <mergeCell ref="G129:G131"/>
    <mergeCell ref="H129:H131"/>
    <mergeCell ref="I129:I131"/>
    <mergeCell ref="J129:J131"/>
    <mergeCell ref="K129:K131"/>
    <mergeCell ref="C116:C118"/>
    <mergeCell ref="E116:E118"/>
    <mergeCell ref="F116:F118"/>
    <mergeCell ref="G116:G118"/>
    <mergeCell ref="H116:H118"/>
    <mergeCell ref="K90:K92"/>
    <mergeCell ref="C103:C105"/>
    <mergeCell ref="E103:E105"/>
    <mergeCell ref="F103:F105"/>
    <mergeCell ref="G103:G105"/>
    <mergeCell ref="H103:H105"/>
    <mergeCell ref="I103:I105"/>
    <mergeCell ref="J103:J105"/>
    <mergeCell ref="K103:K105"/>
    <mergeCell ref="I78:I80"/>
    <mergeCell ref="J78:J80"/>
    <mergeCell ref="C90:C92"/>
    <mergeCell ref="E90:E92"/>
    <mergeCell ref="F90:F92"/>
    <mergeCell ref="G90:G92"/>
    <mergeCell ref="H90:H92"/>
    <mergeCell ref="I90:I92"/>
    <mergeCell ref="J90:J92"/>
    <mergeCell ref="C78:C80"/>
    <mergeCell ref="E78:E80"/>
    <mergeCell ref="F78:F80"/>
    <mergeCell ref="G78:G80"/>
    <mergeCell ref="H78:H80"/>
    <mergeCell ref="K26:K28"/>
    <mergeCell ref="C38:C40"/>
    <mergeCell ref="E38:E40"/>
    <mergeCell ref="F38:F40"/>
    <mergeCell ref="G38:G40"/>
    <mergeCell ref="H38:H40"/>
    <mergeCell ref="I38:I40"/>
    <mergeCell ref="J38:J40"/>
    <mergeCell ref="K38:K40"/>
    <mergeCell ref="I13:I15"/>
    <mergeCell ref="J13:J15"/>
    <mergeCell ref="C26:C28"/>
    <mergeCell ref="E26:E28"/>
    <mergeCell ref="F26:F28"/>
    <mergeCell ref="G26:G28"/>
    <mergeCell ref="H26:H28"/>
    <mergeCell ref="I26:I28"/>
    <mergeCell ref="J26:J28"/>
    <mergeCell ref="C13:C15"/>
    <mergeCell ref="E13:E15"/>
    <mergeCell ref="F13:F15"/>
    <mergeCell ref="G13:G15"/>
    <mergeCell ref="H13:H15"/>
  </mergeCell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Michalak</cp:lastModifiedBy>
  <cp:revision>1</cp:revision>
  <cp:lastPrinted>2024-12-23T08:08:13Z</cp:lastPrinted>
  <dcterms:created xsi:type="dcterms:W3CDTF">2019-05-07T06:41:47Z</dcterms:created>
  <dcterms:modified xsi:type="dcterms:W3CDTF">2025-01-14T13:58:55Z</dcterms:modified>
  <dc:language>pl-PL</dc:language>
</cp:coreProperties>
</file>